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520" yWindow="6030" windowWidth="22755" windowHeight="6090"/>
  </bookViews>
  <sheets>
    <sheet name="ул Первомайская д. 16 а" sheetId="1" r:id="rId1"/>
  </sheets>
  <externalReferences>
    <externalReference r:id="rId2"/>
  </externalReferences>
  <definedNames>
    <definedName name="АДРЕС" localSheetId="0">'ул Первомайская д. 16 а'!$B$3</definedName>
    <definedName name="АДРЕС">#REF!</definedName>
    <definedName name="АДРЕС2">#REF!</definedName>
    <definedName name="ВХДОЛГ" localSheetId="0">'ул Первомайская д. 16 а'!$G$9</definedName>
    <definedName name="ВХДОЛГ">#REF!</definedName>
    <definedName name="ВХСАЛЬДО" localSheetId="0">'ул Первомайская д. 16 а'!$D$9</definedName>
    <definedName name="ВХСАЛЬДО">#REF!</definedName>
    <definedName name="ВХСАЛЬДО3МЕС">#REF!</definedName>
    <definedName name="ДОГОВОР" localSheetId="0">'ул Первомайская д. 16 а'!$B$4</definedName>
    <definedName name="ДОГОВОР">#REF!</definedName>
    <definedName name="ДОЛГ" localSheetId="0">'ул Первомайская д. 16 а'!$A$9</definedName>
    <definedName name="ДОЛГ">#REF!</definedName>
    <definedName name="ЗАТРАЧЕНОК" localSheetId="0">'ул Первомайская д. 16 а'!$D$41</definedName>
    <definedName name="ЗАТРАЧЕНОК">#REF!</definedName>
    <definedName name="ЗАТРАЧЕНОТ" localSheetId="0">'ул Первомайская д. 16 а'!$D$40</definedName>
    <definedName name="ЗАТРАЧЕНОТ">#REF!</definedName>
    <definedName name="ЗАТРЕМ" localSheetId="0">'ул Первомайская д. 16 а'!$D$57</definedName>
    <definedName name="ЗАТРЕМ">#REF!</definedName>
    <definedName name="ИСХДОЛГ" localSheetId="0">'ул Первомайская д. 16 а'!$G$46</definedName>
    <definedName name="ИСХДОЛГ">#REF!</definedName>
    <definedName name="ИСХСАЛЬДО" localSheetId="0">'ул Первомайская д. 16 а'!$D$46</definedName>
    <definedName name="ИСХСАЛЬДО">#REF!</definedName>
    <definedName name="ИСХСАЛЬДО3МЕС">#REF!</definedName>
    <definedName name="КАП" localSheetId="0">'ул Первомайская д. 16 а'!$C$41</definedName>
    <definedName name="КАП">#REF!</definedName>
    <definedName name="КАПРЕМ">#REF!</definedName>
    <definedName name="КПЕРЕЧИСК" localSheetId="0">'ул Первомайская д. 16 а'!$G$41</definedName>
    <definedName name="КПЕРЕЧИСК">#REF!</definedName>
    <definedName name="КПЕРЕЧИСТ" localSheetId="0">'ул Первомайская д. 16 а'!$G$40</definedName>
    <definedName name="КПЕРЕЧИСТ">#REF!</definedName>
    <definedName name="НАЧЗАГОД">#REF!</definedName>
    <definedName name="НАЧЗАГОДНЕЖ">#REF!</definedName>
    <definedName name="НАЧРЕМ" localSheetId="0">'ул Первомайская д. 16 а'!$D$55</definedName>
    <definedName name="НАЧРЕМ">#REF!</definedName>
    <definedName name="НЕЖНАЧРЕМ" localSheetId="0">'ул Первомайская д. 16 а'!$D$56</definedName>
    <definedName name="НЕЖНАЧРЕМ">#REF!</definedName>
    <definedName name="ОПАЛЧЕНОТ" localSheetId="0">'ул Первомайская д. 16 а'!$E$40</definedName>
    <definedName name="ОПАЛЧЕНОТ">#REF!</definedName>
    <definedName name="ОПЛАЧЕНОК" localSheetId="0">'ул Первомайская д. 16 а'!$E$41</definedName>
    <definedName name="ОПЛАЧЕНОК">#REF!</definedName>
    <definedName name="ОСВОЕНО">#REF!</definedName>
    <definedName name="ОСТ" localSheetId="0">'ул Первомайская д. 16 а'!$A$46</definedName>
    <definedName name="ОСТ">#REF!</definedName>
    <definedName name="ПЛОЩАДЬ" localSheetId="0">'ул Первомайская д. 16 а'!$B$5</definedName>
    <definedName name="ПЛОЩАДЬ">#REF!</definedName>
    <definedName name="ПЛОЩАДЬДОМА">#REF!</definedName>
    <definedName name="РАЗМЕРПЛАТЫ" localSheetId="0">'ул Первомайская д. 16 а'!$C$11</definedName>
    <definedName name="РАЗМЕРПЛАТЫ">#REF!</definedName>
    <definedName name="СНРЕМ" localSheetId="0">'ул Первомайская д. 16 а'!$D$54</definedName>
    <definedName name="СНРЕМ">#REF!</definedName>
    <definedName name="ТАРОТОП" localSheetId="0">'ул Первомайская д. 16 а'!$C$16</definedName>
    <definedName name="ТАРОТОП">#REF!</definedName>
    <definedName name="ТАРХВС" localSheetId="0">'ул Первомайская д. 16 а'!$C$17</definedName>
    <definedName name="ТАРХВС">#REF!</definedName>
    <definedName name="ТБО" localSheetId="0">'ул Первомайская д. 16 а'!$C$13</definedName>
    <definedName name="ТБО">#REF!</definedName>
    <definedName name="ТБОНАЧ" localSheetId="0">'ул Первомайская д. 16 а'!$D$13</definedName>
    <definedName name="ТБОНАЧ">#REF!</definedName>
    <definedName name="ТБОНЕД" localSheetId="0">'ул Первомайская д. 16 а'!$F$13</definedName>
    <definedName name="ТБОНЕД">#REF!</definedName>
    <definedName name="ТБООПЛ" localSheetId="0">'ул Первомайская д. 16 а'!$E$13</definedName>
    <definedName name="ТБООПЛ">#REF!</definedName>
    <definedName name="ТБОПОСТ" localSheetId="0">'ул Первомайская д. 16 а'!$G$13</definedName>
    <definedName name="ТБОПОСТ">#REF!</definedName>
    <definedName name="ТЕК" localSheetId="0">'ул Первомайская д. 16 а'!$C$40</definedName>
    <definedName name="ТЕК">#REF!</definedName>
    <definedName name="ТЕКРЕМ">#REF!</definedName>
  </definedNames>
  <calcPr calcId="144525"/>
</workbook>
</file>

<file path=xl/calcChain.xml><?xml version="1.0" encoding="utf-8"?>
<calcChain xmlns="http://schemas.openxmlformats.org/spreadsheetml/2006/main">
  <c r="G42" i="1" l="1"/>
  <c r="E42" i="1"/>
  <c r="E44" i="1" s="1"/>
  <c r="D42" i="1"/>
  <c r="D44" i="1" s="1"/>
  <c r="F41" i="1"/>
  <c r="F42" i="1" s="1"/>
  <c r="F44" i="1" s="1"/>
  <c r="F40" i="1"/>
  <c r="E38" i="1"/>
  <c r="D38" i="1"/>
  <c r="G37" i="1"/>
  <c r="F37" i="1"/>
  <c r="G36" i="1"/>
  <c r="F36" i="1"/>
  <c r="G35" i="1"/>
  <c r="F35" i="1"/>
  <c r="G34" i="1"/>
  <c r="F34" i="1"/>
  <c r="G33" i="1"/>
  <c r="F33" i="1"/>
  <c r="G32" i="1"/>
  <c r="F32" i="1"/>
  <c r="G31" i="1"/>
  <c r="F31" i="1"/>
  <c r="G30" i="1"/>
  <c r="F30" i="1"/>
  <c r="G29" i="1"/>
  <c r="F29" i="1"/>
  <c r="G28" i="1"/>
  <c r="G38" i="1" s="1"/>
  <c r="F28" i="1"/>
  <c r="F38" i="1" s="1"/>
  <c r="E26" i="1"/>
  <c r="D26" i="1"/>
  <c r="G25" i="1"/>
  <c r="F25" i="1"/>
  <c r="G24" i="1"/>
  <c r="F24" i="1"/>
  <c r="G23" i="1"/>
  <c r="F23" i="1"/>
  <c r="G22" i="1"/>
  <c r="F22" i="1"/>
  <c r="G21" i="1"/>
  <c r="F21" i="1"/>
  <c r="G20" i="1"/>
  <c r="F20" i="1"/>
  <c r="G19" i="1"/>
  <c r="F19" i="1"/>
  <c r="G18" i="1"/>
  <c r="F18" i="1"/>
  <c r="G17" i="1"/>
  <c r="F17" i="1"/>
  <c r="G16" i="1"/>
  <c r="G26" i="1" s="1"/>
  <c r="F16" i="1"/>
  <c r="F26" i="1" s="1"/>
  <c r="E14" i="1"/>
  <c r="D14" i="1"/>
  <c r="G13" i="1"/>
  <c r="G14" i="1" s="1"/>
  <c r="F13" i="1"/>
  <c r="F14" i="1" s="1"/>
  <c r="G44" i="1" l="1"/>
</calcChain>
</file>

<file path=xl/sharedStrings.xml><?xml version="1.0" encoding="utf-8"?>
<sst xmlns="http://schemas.openxmlformats.org/spreadsheetml/2006/main" count="67" uniqueCount="64">
  <si>
    <t>Финансовый отчет по расходованию денежных средств управляющей компанией согласно договору управления многоквартирным домом за 2017 год.</t>
  </si>
  <si>
    <t>Адрес дома:</t>
  </si>
  <si>
    <t>ул Первомайская д. 16 а</t>
  </si>
  <si>
    <t>Договор управления №:</t>
  </si>
  <si>
    <t xml:space="preserve">№ 162 </t>
  </si>
  <si>
    <t>Площадь дома:</t>
  </si>
  <si>
    <t>1. Расчеты по оплате за жилищные и коммунальные услуги:</t>
  </si>
  <si>
    <t>Долг на 01.01.17. с учетом начисления за декабрь</t>
  </si>
  <si>
    <t>в т.ч. свыше 3-х месяцев</t>
  </si>
  <si>
    <t>Раздел отчета</t>
  </si>
  <si>
    <t>Наименование</t>
  </si>
  <si>
    <t>Размер платы (тариф) на 31.12.17</t>
  </si>
  <si>
    <t>выстав-лено
к оплате</t>
  </si>
  <si>
    <t>оплачено</t>
  </si>
  <si>
    <t>Недоплата
населения</t>
  </si>
  <si>
    <t>К перечислению
поставшику услуг
(подрядчику)</t>
  </si>
  <si>
    <t>Содержание 
и техническое обслуживание</t>
  </si>
  <si>
    <t>Всего</t>
  </si>
  <si>
    <t>Коммунальные услуги</t>
  </si>
  <si>
    <t>Отопление</t>
  </si>
  <si>
    <t>ХВС</t>
  </si>
  <si>
    <t>Водоотведение ХВ</t>
  </si>
  <si>
    <t>Электроэнергия</t>
  </si>
  <si>
    <t>Прочие услуги</t>
  </si>
  <si>
    <t>Вывоз ТБО</t>
  </si>
  <si>
    <t>Домофон</t>
  </si>
  <si>
    <t>Наем</t>
  </si>
  <si>
    <t xml:space="preserve">Всего </t>
  </si>
  <si>
    <t>Для проведения 
ремонтных работ</t>
  </si>
  <si>
    <t>текущий ремонт</t>
  </si>
  <si>
    <t>капитальный ремонт</t>
  </si>
  <si>
    <t xml:space="preserve">Итого за год </t>
  </si>
  <si>
    <t>Долг на 31.12.17. с учетом начисления за декабрь</t>
  </si>
  <si>
    <t>2. Расчет за произведенные ремонтные работы:</t>
  </si>
  <si>
    <t xml:space="preserve">Текущий ремонт </t>
  </si>
  <si>
    <t>Сальдо на начало года</t>
  </si>
  <si>
    <t>Поступило за год :</t>
  </si>
  <si>
    <t>Освоено в текущем году:</t>
  </si>
  <si>
    <t>Изоляция труб Ц/О</t>
  </si>
  <si>
    <t xml:space="preserve">Сальдо на конец года </t>
  </si>
  <si>
    <t>Капитальный ремонт.</t>
  </si>
  <si>
    <t>Накоплено с начала ведения учета</t>
  </si>
  <si>
    <t>Поступило в текущем году от населения</t>
  </si>
  <si>
    <t>Прочие поступления текущего года</t>
  </si>
  <si>
    <t>Потрачено с начала ведения учета</t>
  </si>
  <si>
    <t>В т.ч. освоено в текущем году</t>
  </si>
  <si>
    <t>Виды работ</t>
  </si>
  <si>
    <t>Сумма списания</t>
  </si>
  <si>
    <t>Остаток на 31.12.17</t>
  </si>
  <si>
    <t>Задолженность населения по оплате за ЖКУ на начало и на конец</t>
  </si>
  <si>
    <t xml:space="preserve"> отчетного периода указана с учетом </t>
  </si>
  <si>
    <t>начисления за декабрь месяц</t>
  </si>
  <si>
    <t xml:space="preserve">Размер платы за содержание,техническое обслуживание и текущий </t>
  </si>
  <si>
    <t xml:space="preserve"> ремонт установлен постановлением</t>
  </si>
  <si>
    <t>Городской думы г. Калуги № 113</t>
  </si>
  <si>
    <t xml:space="preserve">Размер платы за коммунальные услуги установлен постановлениями </t>
  </si>
  <si>
    <t xml:space="preserve"> министерства  конкурентной политики</t>
  </si>
  <si>
    <t>и тарифов Калужской области</t>
  </si>
  <si>
    <t xml:space="preserve">Расчеты с поставщиками ЖКУ производятся согласно сумм </t>
  </si>
  <si>
    <t>выставленных к оплате и полученных от населения денежных средств</t>
  </si>
  <si>
    <t>Директор ООО "УК ГУП Калуги"</t>
  </si>
  <si>
    <t>Т.В.Кабанова</t>
  </si>
  <si>
    <t>Экономист</t>
  </si>
  <si>
    <t>Т.В.Гулакова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</si>
</sst>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"/>
    </font>
    <font>
      <sz val="10"/>
      <name val="Arial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11"/>
      <name val="Arial"/>
      <family val="2"/>
      <charset val="204"/>
    </font>
    <font>
      <b/>
      <u/>
      <sz val="11"/>
      <name val="Arial"/>
      <family val="2"/>
      <charset val="204"/>
    </font>
    <font>
      <b/>
      <sz val="9"/>
      <name val="Arial"/>
      <family val="2"/>
      <charset val="204"/>
    </font>
    <font>
      <b/>
      <sz val="8"/>
      <name val="Arial"/>
      <family val="2"/>
      <charset val="204"/>
    </font>
    <font>
      <sz val="9"/>
      <name val="Arial"/>
      <family val="2"/>
      <charset val="204"/>
    </font>
    <font>
      <sz val="8"/>
      <name val="Arial"/>
      <family val="2"/>
      <charset val="204"/>
    </font>
    <font>
      <b/>
      <sz val="11"/>
      <color indexed="23"/>
      <name val="Arial"/>
      <family val="2"/>
      <charset val="204"/>
    </font>
    <font>
      <sz val="10"/>
      <name val="Arial"/>
      <family val="2"/>
      <charset val="204"/>
    </font>
    <font>
      <sz val="10"/>
      <color indexed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0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0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n">
        <color indexed="64"/>
      </left>
      <right style="thin">
        <color indexed="0"/>
      </right>
      <top style="thin">
        <color indexed="64"/>
      </top>
      <bottom/>
      <diagonal/>
    </border>
    <border>
      <left style="thin">
        <color indexed="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82">
    <xf numFmtId="0" fontId="0" fillId="0" borderId="0" xfId="0"/>
    <xf numFmtId="2" fontId="2" fillId="0" borderId="0" xfId="0" applyNumberFormat="1" applyFont="1" applyAlignment="1">
      <alignment horizontal="center" wrapText="1"/>
    </xf>
    <xf numFmtId="2" fontId="0" fillId="0" borderId="0" xfId="0" applyNumberFormat="1"/>
    <xf numFmtId="2" fontId="3" fillId="0" borderId="0" xfId="0" applyNumberFormat="1" applyFont="1"/>
    <xf numFmtId="2" fontId="4" fillId="2" borderId="1" xfId="0" applyNumberFormat="1" applyFont="1" applyFill="1" applyBorder="1" applyAlignment="1">
      <alignment horizontal="right"/>
    </xf>
    <xf numFmtId="2" fontId="5" fillId="0" borderId="0" xfId="0" applyNumberFormat="1" applyFont="1" applyAlignment="1"/>
    <xf numFmtId="2" fontId="4" fillId="0" borderId="0" xfId="0" applyNumberFormat="1" applyFont="1" applyAlignment="1"/>
    <xf numFmtId="2" fontId="3" fillId="0" borderId="0" xfId="0" applyNumberFormat="1" applyFont="1" applyAlignment="1">
      <alignment horizontal="left" wrapText="1"/>
    </xf>
    <xf numFmtId="2" fontId="4" fillId="0" borderId="0" xfId="0" applyNumberFormat="1" applyFont="1" applyBorder="1" applyAlignment="1"/>
    <xf numFmtId="2" fontId="4" fillId="2" borderId="1" xfId="0" applyNumberFormat="1" applyFont="1" applyFill="1" applyBorder="1" applyAlignment="1"/>
    <xf numFmtId="2" fontId="3" fillId="0" borderId="2" xfId="0" applyNumberFormat="1" applyFont="1" applyBorder="1" applyAlignment="1">
      <alignment horizontal="center"/>
    </xf>
    <xf numFmtId="2" fontId="3" fillId="0" borderId="3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 vertical="center"/>
    </xf>
    <xf numFmtId="2" fontId="6" fillId="0" borderId="5" xfId="0" applyNumberFormat="1" applyFont="1" applyBorder="1" applyAlignment="1">
      <alignment horizontal="center" vertical="center" wrapText="1"/>
    </xf>
    <xf numFmtId="2" fontId="7" fillId="0" borderId="5" xfId="0" applyNumberFormat="1" applyFont="1" applyBorder="1" applyAlignment="1">
      <alignment horizontal="center" vertical="center" wrapText="1"/>
    </xf>
    <xf numFmtId="2" fontId="7" fillId="0" borderId="6" xfId="0" applyNumberFormat="1" applyFont="1" applyBorder="1" applyAlignment="1">
      <alignment horizontal="center" vertical="center" wrapText="1"/>
    </xf>
    <xf numFmtId="2" fontId="3" fillId="0" borderId="7" xfId="0" applyNumberFormat="1" applyFont="1" applyBorder="1" applyAlignment="1">
      <alignment horizontal="center" vertical="center" wrapText="1"/>
    </xf>
    <xf numFmtId="2" fontId="0" fillId="0" borderId="8" xfId="0" applyNumberFormat="1" applyBorder="1"/>
    <xf numFmtId="2" fontId="0" fillId="0" borderId="9" xfId="0" applyNumberFormat="1" applyBorder="1"/>
    <xf numFmtId="2" fontId="8" fillId="0" borderId="9" xfId="0" applyNumberFormat="1" applyFont="1" applyBorder="1"/>
    <xf numFmtId="2" fontId="8" fillId="0" borderId="10" xfId="0" applyNumberFormat="1" applyFont="1" applyBorder="1"/>
    <xf numFmtId="2" fontId="3" fillId="0" borderId="11" xfId="0" applyNumberFormat="1" applyFont="1" applyBorder="1" applyAlignment="1">
      <alignment horizontal="center" vertical="center" wrapText="1"/>
    </xf>
    <xf numFmtId="2" fontId="0" fillId="0" borderId="12" xfId="0" applyNumberFormat="1" applyFill="1" applyBorder="1"/>
    <xf numFmtId="2" fontId="9" fillId="2" borderId="1" xfId="0" applyNumberFormat="1" applyFont="1" applyFill="1" applyBorder="1"/>
    <xf numFmtId="2" fontId="8" fillId="2" borderId="1" xfId="0" applyNumberFormat="1" applyFont="1" applyFill="1" applyBorder="1"/>
    <xf numFmtId="2" fontId="8" fillId="0" borderId="1" xfId="0" applyNumberFormat="1" applyFont="1" applyFill="1" applyBorder="1"/>
    <xf numFmtId="2" fontId="8" fillId="0" borderId="13" xfId="0" applyNumberFormat="1" applyFont="1" applyFill="1" applyBorder="1"/>
    <xf numFmtId="2" fontId="3" fillId="0" borderId="14" xfId="0" applyNumberFormat="1" applyFont="1" applyBorder="1" applyAlignment="1">
      <alignment horizontal="center" vertical="center" wrapText="1"/>
    </xf>
    <xf numFmtId="2" fontId="3" fillId="0" borderId="15" xfId="0" applyNumberFormat="1" applyFont="1" applyFill="1" applyBorder="1"/>
    <xf numFmtId="2" fontId="7" fillId="0" borderId="16" xfId="0" applyNumberFormat="1" applyFont="1" applyFill="1" applyBorder="1"/>
    <xf numFmtId="2" fontId="6" fillId="0" borderId="16" xfId="0" applyNumberFormat="1" applyFont="1" applyFill="1" applyBorder="1"/>
    <xf numFmtId="2" fontId="3" fillId="0" borderId="7" xfId="0" applyNumberFormat="1" applyFont="1" applyBorder="1" applyAlignment="1">
      <alignment horizontal="center" vertical="center"/>
    </xf>
    <xf numFmtId="2" fontId="9" fillId="0" borderId="9" xfId="0" applyNumberFormat="1" applyFont="1" applyBorder="1"/>
    <xf numFmtId="2" fontId="8" fillId="0" borderId="17" xfId="0" applyNumberFormat="1" applyFont="1" applyFill="1" applyBorder="1"/>
    <xf numFmtId="2" fontId="3" fillId="0" borderId="11" xfId="0" applyNumberFormat="1" applyFont="1" applyBorder="1" applyAlignment="1">
      <alignment horizontal="center" vertical="center"/>
    </xf>
    <xf numFmtId="2" fontId="0" fillId="0" borderId="1" xfId="0" applyNumberFormat="1" applyFill="1" applyBorder="1"/>
    <xf numFmtId="2" fontId="0" fillId="0" borderId="18" xfId="0" applyNumberFormat="1" applyFill="1" applyBorder="1"/>
    <xf numFmtId="2" fontId="9" fillId="2" borderId="18" xfId="0" applyNumberFormat="1" applyFont="1" applyFill="1" applyBorder="1"/>
    <xf numFmtId="2" fontId="8" fillId="2" borderId="18" xfId="0" applyNumberFormat="1" applyFont="1" applyFill="1" applyBorder="1"/>
    <xf numFmtId="2" fontId="3" fillId="0" borderId="14" xfId="0" applyNumberFormat="1" applyFont="1" applyBorder="1" applyAlignment="1">
      <alignment horizontal="center" vertical="center"/>
    </xf>
    <xf numFmtId="2" fontId="3" fillId="0" borderId="16" xfId="0" applyNumberFormat="1" applyFont="1" applyFill="1" applyBorder="1"/>
    <xf numFmtId="2" fontId="9" fillId="0" borderId="9" xfId="0" applyNumberFormat="1" applyFont="1" applyFill="1" applyBorder="1"/>
    <xf numFmtId="2" fontId="8" fillId="0" borderId="9" xfId="0" applyNumberFormat="1" applyFont="1" applyFill="1" applyBorder="1"/>
    <xf numFmtId="2" fontId="8" fillId="0" borderId="10" xfId="0" applyNumberFormat="1" applyFont="1" applyFill="1" applyBorder="1"/>
    <xf numFmtId="2" fontId="8" fillId="0" borderId="19" xfId="0" applyNumberFormat="1" applyFont="1" applyFill="1" applyBorder="1" applyAlignment="1"/>
    <xf numFmtId="2" fontId="8" fillId="0" borderId="20" xfId="0" applyNumberFormat="1" applyFont="1" applyFill="1" applyBorder="1" applyAlignment="1"/>
    <xf numFmtId="2" fontId="3" fillId="0" borderId="16" xfId="0" applyNumberFormat="1" applyFont="1" applyFill="1" applyBorder="1" applyAlignment="1">
      <alignment horizontal="left"/>
    </xf>
    <xf numFmtId="2" fontId="0" fillId="0" borderId="9" xfId="0" applyNumberFormat="1" applyFill="1" applyBorder="1"/>
    <xf numFmtId="2" fontId="8" fillId="0" borderId="21" xfId="0" applyNumberFormat="1" applyFont="1" applyFill="1" applyBorder="1"/>
    <xf numFmtId="2" fontId="3" fillId="0" borderId="16" xfId="0" applyNumberFormat="1" applyFont="1" applyBorder="1"/>
    <xf numFmtId="2" fontId="0" fillId="0" borderId="0" xfId="0" applyNumberFormat="1" applyFill="1"/>
    <xf numFmtId="2" fontId="4" fillId="0" borderId="1" xfId="0" applyNumberFormat="1" applyFont="1" applyBorder="1" applyAlignment="1"/>
    <xf numFmtId="2" fontId="10" fillId="0" borderId="0" xfId="0" applyNumberFormat="1" applyFont="1" applyAlignment="1">
      <alignment horizontal="center"/>
    </xf>
    <xf numFmtId="2" fontId="0" fillId="0" borderId="0" xfId="0" applyNumberFormat="1" applyAlignment="1"/>
    <xf numFmtId="2" fontId="11" fillId="0" borderId="0" xfId="0" applyNumberFormat="1" applyFont="1"/>
    <xf numFmtId="2" fontId="12" fillId="0" borderId="0" xfId="0" applyNumberFormat="1" applyFont="1"/>
    <xf numFmtId="2" fontId="3" fillId="0" borderId="1" xfId="0" applyNumberFormat="1" applyFont="1" applyBorder="1" applyAlignment="1">
      <alignment horizontal="right"/>
    </xf>
    <xf numFmtId="2" fontId="0" fillId="0" borderId="0" xfId="0" applyNumberFormat="1" applyBorder="1"/>
    <xf numFmtId="2" fontId="3" fillId="0" borderId="1" xfId="0" applyNumberFormat="1" applyFont="1" applyFill="1" applyBorder="1" applyAlignment="1">
      <alignment horizontal="right"/>
    </xf>
    <xf numFmtId="2" fontId="0" fillId="0" borderId="22" xfId="0" applyNumberFormat="1" applyBorder="1" applyAlignment="1">
      <alignment horizontal="left"/>
    </xf>
    <xf numFmtId="2" fontId="3" fillId="0" borderId="18" xfId="0" applyNumberFormat="1" applyFont="1" applyBorder="1" applyAlignment="1">
      <alignment horizontal="right"/>
    </xf>
    <xf numFmtId="2" fontId="0" fillId="0" borderId="23" xfId="0" applyNumberFormat="1" applyBorder="1" applyAlignment="1">
      <alignment horizontal="center"/>
    </xf>
    <xf numFmtId="2" fontId="0" fillId="0" borderId="24" xfId="0" applyNumberFormat="1" applyBorder="1" applyAlignment="1">
      <alignment horizontal="center"/>
    </xf>
    <xf numFmtId="2" fontId="0" fillId="0" borderId="25" xfId="0" applyNumberFormat="1" applyBorder="1" applyAlignment="1">
      <alignment horizontal="center"/>
    </xf>
    <xf numFmtId="2" fontId="0" fillId="0" borderId="0" xfId="0" applyNumberFormat="1" applyAlignment="1">
      <alignment wrapText="1"/>
    </xf>
    <xf numFmtId="2" fontId="3" fillId="0" borderId="1" xfId="0" applyNumberFormat="1" applyFont="1" applyBorder="1" applyAlignment="1">
      <alignment wrapText="1"/>
    </xf>
    <xf numFmtId="2" fontId="0" fillId="0" borderId="1" xfId="0" applyNumberFormat="1" applyBorder="1" applyAlignment="1">
      <alignment wrapText="1"/>
    </xf>
    <xf numFmtId="2" fontId="3" fillId="0" borderId="0" xfId="0" applyNumberFormat="1" applyFont="1" applyAlignment="1">
      <alignment wrapText="1"/>
    </xf>
    <xf numFmtId="2" fontId="0" fillId="0" borderId="0" xfId="0" applyNumberFormat="1" applyAlignment="1">
      <alignment wrapText="1"/>
    </xf>
    <xf numFmtId="2" fontId="3" fillId="0" borderId="26" xfId="0" applyNumberFormat="1" applyFont="1" applyBorder="1" applyAlignment="1">
      <alignment wrapText="1"/>
    </xf>
    <xf numFmtId="2" fontId="0" fillId="0" borderId="27" xfId="0" applyNumberFormat="1" applyBorder="1" applyAlignment="1">
      <alignment wrapText="1"/>
    </xf>
    <xf numFmtId="2" fontId="3" fillId="0" borderId="23" xfId="0" applyNumberFormat="1" applyFont="1" applyBorder="1" applyAlignment="1">
      <alignment wrapText="1"/>
    </xf>
    <xf numFmtId="2" fontId="0" fillId="0" borderId="25" xfId="0" applyNumberFormat="1" applyBorder="1" applyAlignment="1">
      <alignment wrapText="1"/>
    </xf>
    <xf numFmtId="2" fontId="3" fillId="0" borderId="28" xfId="0" applyNumberFormat="1" applyFont="1" applyBorder="1" applyAlignment="1">
      <alignment wrapText="1"/>
    </xf>
    <xf numFmtId="2" fontId="0" fillId="0" borderId="29" xfId="0" applyNumberFormat="1" applyBorder="1" applyAlignment="1">
      <alignment wrapText="1"/>
    </xf>
    <xf numFmtId="2" fontId="0" fillId="0" borderId="30" xfId="0" applyNumberFormat="1" applyBorder="1" applyAlignment="1">
      <alignment horizontal="center" wrapText="1"/>
    </xf>
    <xf numFmtId="2" fontId="0" fillId="0" borderId="31" xfId="0" applyNumberFormat="1" applyBorder="1" applyAlignment="1">
      <alignment wrapText="1"/>
    </xf>
    <xf numFmtId="0" fontId="1" fillId="0" borderId="0" xfId="0" applyFont="1" applyAlignment="1">
      <alignment horizontal="left" wrapText="1"/>
    </xf>
    <xf numFmtId="0" fontId="1" fillId="0" borderId="0" xfId="0" applyFont="1"/>
    <xf numFmtId="0" fontId="4" fillId="0" borderId="0" xfId="0" applyFont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92;&#1080;&#1085;.%20&#1086;&#1090;&#1095;&#1077;&#1090;%20&#1046;&#1056;&#1069;&#1059;%2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л Монастырская д. 1"/>
      <sheetName val="ул Монастырская д. 3"/>
      <sheetName val="пер Красноармейск_2-й д. 12 -37"/>
      <sheetName val="ул Луначарского д. 53"/>
      <sheetName val="ул Луначарского д. 62 прист"/>
      <sheetName val="ул Салтыкова-Щедрина д. 51"/>
      <sheetName val="ул Луначарского д. 51"/>
      <sheetName val="ул Первомайская д. 12"/>
      <sheetName val="ул Салтыкова-Щедрина д. 72"/>
      <sheetName val="ул Луначарского д. 40"/>
      <sheetName val="ул Краснопивцева д. 1"/>
      <sheetName val="ул Краснопивцева д. 3"/>
      <sheetName val="ул Зеленый Крупец д. 3"/>
      <sheetName val="ул Салтыкова-Щедр_д. 24  корп.1"/>
      <sheetName val="ул Салтыкова-Щедрина д. 26"/>
      <sheetName val="ул Салтыкова-Щедрина д. 28"/>
      <sheetName val="ул Салтыкова-Щедрина д. 50"/>
      <sheetName val="ул Салтыкова-Щедрина д. 52"/>
      <sheetName val="ул Салтыкова-Щедрина д. 54"/>
      <sheetName val="ул Салтыкова-Щедрина д. 62"/>
      <sheetName val="ул Салтыкова-Щедрина д. 64"/>
      <sheetName val="ул Салтыкова-Щедрина д. 81"/>
      <sheetName val="ул Салтыкова-Щедрина д. 93"/>
      <sheetName val="ул Знаменская д. 4  корп.1"/>
      <sheetName val="ул Знаменская д. 4  корп.2"/>
      <sheetName val="ул Знаменская д. 6"/>
      <sheetName val="ул Знаменская д. 7"/>
      <sheetName val="ул Знаменская д. 19"/>
      <sheetName val="ул Николо-Козинская д. 116"/>
      <sheetName val="ул Салтыкова-Щедрина д. 25 а"/>
      <sheetName val="ул Декабристов д. 16"/>
      <sheetName val="пер Григоров д. 11"/>
      <sheetName val="ул Знаменская д. 5"/>
      <sheetName val="ул Николо-Козинская д. 79"/>
      <sheetName val="ул Знаменская д. 19  корп.1"/>
      <sheetName val="ул Луначарского д. 52"/>
      <sheetName val="ул Николо-Козинская д. 114 к1"/>
      <sheetName val="ул Кутузова д. 35 -46"/>
      <sheetName val="ул Салтыкова-Щедрина д. 16"/>
      <sheetName val="ул Салтыкова-Щедрина д. 29"/>
      <sheetName val="ул Салтыкова-Щедрина д. 44"/>
      <sheetName val="ул Степана Разина д. 50"/>
      <sheetName val="ул Степана Разина д. 48"/>
      <sheetName val="ул Степана Разина д. 46"/>
      <sheetName val="ул Степана Разина д. 56"/>
      <sheetName val="ул Степана Разина д. 64"/>
      <sheetName val="ул Луначарского д. 62"/>
      <sheetName val="пер Григоров д. 14"/>
      <sheetName val="ул Знаменская д. 21"/>
      <sheetName val="ул Николо-Козинская д. 114"/>
      <sheetName val="ул Вилонова д. 31"/>
      <sheetName val="ул Знаменская д. 23"/>
      <sheetName val="ул Салтыкова-Щедрина д. 2 -61"/>
      <sheetName val="ул Первомайская д. 14"/>
      <sheetName val="ул Первомайская д. 16 а"/>
      <sheetName val="ул Луначарского д. 63"/>
      <sheetName val="ул Луначарского д. 65"/>
      <sheetName val="ул Знаменская д. 4"/>
      <sheetName val="ул Николо-Козинская д. 67"/>
      <sheetName val="ул Первомайская д. 30"/>
      <sheetName val="ул Николо-Козинская д. 73"/>
      <sheetName val="ул Знаменская д. 3"/>
      <sheetName val="ул Салтыкова-Щедрина д. 71"/>
      <sheetName val="ул Степана Разина д. 60"/>
      <sheetName val="ул Николо-Козинская д. 65"/>
      <sheetName val="ул Николо-Козинская д. 75"/>
      <sheetName val="ул Николо-Козинская д. 77"/>
      <sheetName val="ул Никитина д. 34"/>
      <sheetName val="ул. Степана Разина д. 54"/>
      <sheetName val="ул Николо-Козинская д. 69"/>
      <sheetName val="ул Степана Разина д. 52"/>
      <sheetName val="ул Никитина д. 36"/>
      <sheetName val="ул Николо-Козинская д. 61"/>
      <sheetName val="ул Степана Разина д. 42 -38"/>
      <sheetName val="ул Степана Разина д. 44"/>
      <sheetName val="ул Никитина д. 32"/>
      <sheetName val="ул Салтыкова-Щедрина д. 89"/>
      <sheetName val="ул Первомайская д. 18"/>
      <sheetName val="ул Вилонова д. 38"/>
      <sheetName val="ул Салтыкова-Щедрина д. 31"/>
      <sheetName val="ул Салтыкова-Щедрина д. 27"/>
      <sheetName val="ул Салтыкова-Щедрина д. 37"/>
      <sheetName val="ул Кутузова д. 14"/>
      <sheetName val="ул Салтыкова-Щедр_д. 74  корп.1"/>
      <sheetName val="ул Салтыкова-Щедр_д. 74  корп.2"/>
      <sheetName val="пер Григоров д. 12  корп.1"/>
      <sheetName val="ул Воскресенская д. 1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5"/>
  <dimension ref="A1:CS714"/>
  <sheetViews>
    <sheetView tabSelected="1" topLeftCell="A54" workbookViewId="0">
      <selection activeCell="F102" sqref="F102"/>
    </sheetView>
  </sheetViews>
  <sheetFormatPr defaultRowHeight="12.75" x14ac:dyDescent="0.2"/>
  <cols>
    <col min="1" max="1" width="23.5703125" style="2" customWidth="1"/>
    <col min="2" max="2" width="19.42578125" style="2" customWidth="1"/>
    <col min="3" max="3" width="8.42578125" style="2" customWidth="1"/>
    <col min="4" max="4" width="15" style="2" customWidth="1"/>
    <col min="5" max="5" width="12.7109375" style="2" customWidth="1"/>
    <col min="6" max="6" width="12.85546875" style="2" customWidth="1"/>
    <col min="7" max="7" width="14.42578125" style="2" customWidth="1"/>
    <col min="8" max="16384" width="9.140625" style="2"/>
  </cols>
  <sheetData>
    <row r="1" spans="1:7" ht="55.5" customHeight="1" x14ac:dyDescent="0.25">
      <c r="A1" s="1" t="s">
        <v>0</v>
      </c>
      <c r="B1" s="1"/>
      <c r="C1" s="1"/>
      <c r="D1" s="1"/>
      <c r="E1" s="1"/>
      <c r="F1" s="1"/>
      <c r="G1" s="1"/>
    </row>
    <row r="3" spans="1:7" ht="15" x14ac:dyDescent="0.25">
      <c r="A3" s="3" t="s">
        <v>1</v>
      </c>
      <c r="B3" s="4" t="s">
        <v>2</v>
      </c>
      <c r="C3" s="4"/>
      <c r="D3" s="4"/>
    </row>
    <row r="4" spans="1:7" ht="15" x14ac:dyDescent="0.25">
      <c r="A4" s="3" t="s">
        <v>3</v>
      </c>
      <c r="B4" s="4" t="s">
        <v>4</v>
      </c>
      <c r="C4" s="4"/>
      <c r="D4" s="4"/>
    </row>
    <row r="5" spans="1:7" ht="15.75" customHeight="1" x14ac:dyDescent="0.25">
      <c r="A5" s="3" t="s">
        <v>5</v>
      </c>
      <c r="B5" s="4">
        <v>1243.3000000000002</v>
      </c>
      <c r="C5" s="4"/>
      <c r="D5" s="4"/>
    </row>
    <row r="7" spans="1:7" ht="15" x14ac:dyDescent="0.25">
      <c r="A7" s="5" t="s">
        <v>6</v>
      </c>
      <c r="B7" s="5"/>
      <c r="C7" s="5"/>
      <c r="D7" s="5"/>
      <c r="E7" s="5"/>
      <c r="F7" s="6"/>
      <c r="G7" s="6"/>
    </row>
    <row r="9" spans="1:7" ht="30" customHeight="1" x14ac:dyDescent="0.25">
      <c r="A9" s="7" t="s">
        <v>7</v>
      </c>
      <c r="B9" s="7"/>
      <c r="C9" s="8"/>
      <c r="D9" s="9">
        <v>336768.27000000031</v>
      </c>
      <c r="E9" s="10" t="s">
        <v>8</v>
      </c>
      <c r="F9" s="11"/>
      <c r="G9" s="9">
        <v>194972.49</v>
      </c>
    </row>
    <row r="10" spans="1:7" ht="13.5" thickBot="1" x14ac:dyDescent="0.25"/>
    <row r="11" spans="1:7" ht="57" thickBot="1" x14ac:dyDescent="0.25">
      <c r="A11" s="12" t="s">
        <v>9</v>
      </c>
      <c r="B11" s="13" t="s">
        <v>10</v>
      </c>
      <c r="C11" s="14" t="s">
        <v>11</v>
      </c>
      <c r="D11" s="13" t="s">
        <v>12</v>
      </c>
      <c r="E11" s="13" t="s">
        <v>13</v>
      </c>
      <c r="F11" s="13" t="s">
        <v>14</v>
      </c>
      <c r="G11" s="15" t="s">
        <v>15</v>
      </c>
    </row>
    <row r="12" spans="1:7" ht="12.75" customHeight="1" x14ac:dyDescent="0.2">
      <c r="A12" s="16" t="s">
        <v>16</v>
      </c>
      <c r="B12" s="17"/>
      <c r="C12" s="18"/>
      <c r="D12" s="19"/>
      <c r="E12" s="19"/>
      <c r="F12" s="19"/>
      <c r="G12" s="20"/>
    </row>
    <row r="13" spans="1:7" x14ac:dyDescent="0.2">
      <c r="A13" s="21"/>
      <c r="B13" s="22"/>
      <c r="C13" s="23">
        <v>37.949999999999996</v>
      </c>
      <c r="D13" s="24">
        <v>128907.15000000008</v>
      </c>
      <c r="E13" s="24">
        <v>129543.61</v>
      </c>
      <c r="F13" s="25">
        <f>ТБОНАЧ-ТБООПЛ</f>
        <v>-636.45999999991909</v>
      </c>
      <c r="G13" s="26">
        <f>ТБООПЛ</f>
        <v>129543.61</v>
      </c>
    </row>
    <row r="14" spans="1:7" ht="13.5" thickBot="1" x14ac:dyDescent="0.25">
      <c r="A14" s="27"/>
      <c r="B14" s="28" t="s">
        <v>17</v>
      </c>
      <c r="C14" s="29"/>
      <c r="D14" s="30">
        <f>D13</f>
        <v>128907.15000000008</v>
      </c>
      <c r="E14" s="30">
        <f>E13</f>
        <v>129543.61</v>
      </c>
      <c r="F14" s="30">
        <f>F13</f>
        <v>-636.45999999991909</v>
      </c>
      <c r="G14" s="30">
        <f>SUM(ТБОПОСТ)</f>
        <v>129543.61</v>
      </c>
    </row>
    <row r="15" spans="1:7" x14ac:dyDescent="0.2">
      <c r="A15" s="31" t="s">
        <v>18</v>
      </c>
      <c r="B15" s="18"/>
      <c r="C15" s="32"/>
      <c r="D15" s="19"/>
      <c r="E15" s="19"/>
      <c r="F15" s="33"/>
      <c r="G15" s="20"/>
    </row>
    <row r="16" spans="1:7" x14ac:dyDescent="0.2">
      <c r="A16" s="34"/>
      <c r="B16" s="35" t="s">
        <v>19</v>
      </c>
      <c r="C16" s="23">
        <v>1952.55</v>
      </c>
      <c r="D16" s="24">
        <v>440453.04000000004</v>
      </c>
      <c r="E16" s="24">
        <v>446806.23999999987</v>
      </c>
      <c r="F16" s="25">
        <f t="shared" ref="F16:F25" si="0">D16-E16</f>
        <v>-6353.199999999837</v>
      </c>
      <c r="G16" s="26">
        <f t="shared" ref="G16:G25" si="1">E16</f>
        <v>446806.23999999987</v>
      </c>
    </row>
    <row r="17" spans="1:7" x14ac:dyDescent="0.2">
      <c r="A17" s="34"/>
      <c r="B17" s="35" t="s">
        <v>20</v>
      </c>
      <c r="C17" s="23">
        <v>25.95</v>
      </c>
      <c r="D17" s="24">
        <v>96739.119999999952</v>
      </c>
      <c r="E17" s="24">
        <v>103585.51000000001</v>
      </c>
      <c r="F17" s="25">
        <f t="shared" si="0"/>
        <v>-6846.3900000000576</v>
      </c>
      <c r="G17" s="26">
        <f t="shared" si="1"/>
        <v>103585.51000000001</v>
      </c>
    </row>
    <row r="18" spans="1:7" x14ac:dyDescent="0.2">
      <c r="A18" s="34"/>
      <c r="B18" s="35" t="s">
        <v>21</v>
      </c>
      <c r="C18" s="23">
        <v>17.79</v>
      </c>
      <c r="D18" s="24">
        <v>66424.94</v>
      </c>
      <c r="E18" s="24">
        <v>71042.809999999969</v>
      </c>
      <c r="F18" s="25">
        <f t="shared" si="0"/>
        <v>-4617.8699999999662</v>
      </c>
      <c r="G18" s="26">
        <f t="shared" si="1"/>
        <v>71042.809999999969</v>
      </c>
    </row>
    <row r="19" spans="1:7" x14ac:dyDescent="0.2">
      <c r="A19" s="34"/>
      <c r="B19" s="35" t="s">
        <v>22</v>
      </c>
      <c r="C19" s="23">
        <v>4.2300000000000004</v>
      </c>
      <c r="D19" s="24">
        <v>73079.50999999998</v>
      </c>
      <c r="E19" s="24">
        <v>107046.11999999998</v>
      </c>
      <c r="F19" s="25">
        <f t="shared" si="0"/>
        <v>-33966.61</v>
      </c>
      <c r="G19" s="26">
        <f t="shared" si="1"/>
        <v>107046.11999999998</v>
      </c>
    </row>
    <row r="20" spans="1:7" x14ac:dyDescent="0.2">
      <c r="A20" s="34"/>
      <c r="B20" s="35"/>
      <c r="C20" s="23"/>
      <c r="D20" s="24"/>
      <c r="E20" s="24"/>
      <c r="F20" s="25">
        <f t="shared" si="0"/>
        <v>0</v>
      </c>
      <c r="G20" s="26">
        <f t="shared" si="1"/>
        <v>0</v>
      </c>
    </row>
    <row r="21" spans="1:7" x14ac:dyDescent="0.2">
      <c r="A21" s="34"/>
      <c r="B21" s="35"/>
      <c r="C21" s="23"/>
      <c r="D21" s="24"/>
      <c r="E21" s="24"/>
      <c r="F21" s="25">
        <f t="shared" si="0"/>
        <v>0</v>
      </c>
      <c r="G21" s="26">
        <f t="shared" si="1"/>
        <v>0</v>
      </c>
    </row>
    <row r="22" spans="1:7" x14ac:dyDescent="0.2">
      <c r="A22" s="34"/>
      <c r="B22" s="36"/>
      <c r="C22" s="37"/>
      <c r="D22" s="38"/>
      <c r="E22" s="38"/>
      <c r="F22" s="25">
        <f t="shared" si="0"/>
        <v>0</v>
      </c>
      <c r="G22" s="26">
        <f t="shared" si="1"/>
        <v>0</v>
      </c>
    </row>
    <row r="23" spans="1:7" x14ac:dyDescent="0.2">
      <c r="A23" s="34"/>
      <c r="B23" s="36"/>
      <c r="C23" s="37"/>
      <c r="D23" s="38"/>
      <c r="E23" s="38"/>
      <c r="F23" s="25">
        <f t="shared" si="0"/>
        <v>0</v>
      </c>
      <c r="G23" s="26">
        <f t="shared" si="1"/>
        <v>0</v>
      </c>
    </row>
    <row r="24" spans="1:7" x14ac:dyDescent="0.2">
      <c r="A24" s="34"/>
      <c r="B24" s="36"/>
      <c r="C24" s="37"/>
      <c r="D24" s="38"/>
      <c r="E24" s="38"/>
      <c r="F24" s="25">
        <f t="shared" si="0"/>
        <v>0</v>
      </c>
      <c r="G24" s="26">
        <f t="shared" si="1"/>
        <v>0</v>
      </c>
    </row>
    <row r="25" spans="1:7" x14ac:dyDescent="0.2">
      <c r="A25" s="34"/>
      <c r="B25" s="36"/>
      <c r="C25" s="37"/>
      <c r="D25" s="38"/>
      <c r="E25" s="38"/>
      <c r="F25" s="25">
        <f t="shared" si="0"/>
        <v>0</v>
      </c>
      <c r="G25" s="26">
        <f t="shared" si="1"/>
        <v>0</v>
      </c>
    </row>
    <row r="26" spans="1:7" ht="13.5" thickBot="1" x14ac:dyDescent="0.25">
      <c r="A26" s="39"/>
      <c r="B26" s="40" t="s">
        <v>17</v>
      </c>
      <c r="C26" s="29"/>
      <c r="D26" s="30">
        <f>SUM(D16:D25)</f>
        <v>676696.6100000001</v>
      </c>
      <c r="E26" s="30">
        <f>SUM(E16:E25)</f>
        <v>728480.67999999982</v>
      </c>
      <c r="F26" s="30">
        <f>SUM(F16:F25)</f>
        <v>-51784.069999999861</v>
      </c>
      <c r="G26" s="30">
        <f>SUM(G16:G25)</f>
        <v>728480.67999999982</v>
      </c>
    </row>
    <row r="27" spans="1:7" x14ac:dyDescent="0.2">
      <c r="A27" s="31" t="s">
        <v>23</v>
      </c>
      <c r="B27" s="18"/>
      <c r="C27" s="41"/>
      <c r="D27" s="42"/>
      <c r="E27" s="42"/>
      <c r="F27" s="42"/>
      <c r="G27" s="43"/>
    </row>
    <row r="28" spans="1:7" x14ac:dyDescent="0.2">
      <c r="A28" s="34"/>
      <c r="B28" s="35" t="s">
        <v>24</v>
      </c>
      <c r="C28" s="23">
        <v>4.5999999999999996</v>
      </c>
      <c r="D28" s="24">
        <v>50502.99</v>
      </c>
      <c r="E28" s="24">
        <v>48877.989999999983</v>
      </c>
      <c r="F28" s="25">
        <f>D28-E28</f>
        <v>1625.0000000000146</v>
      </c>
      <c r="G28" s="26">
        <f t="shared" ref="G28:G37" si="2">E28</f>
        <v>48877.989999999983</v>
      </c>
    </row>
    <row r="29" spans="1:7" x14ac:dyDescent="0.2">
      <c r="A29" s="34"/>
      <c r="B29" s="35" t="s">
        <v>25</v>
      </c>
      <c r="C29" s="23">
        <v>0</v>
      </c>
      <c r="D29" s="24">
        <v>13375</v>
      </c>
      <c r="E29" s="24">
        <v>13329.39</v>
      </c>
      <c r="F29" s="25">
        <f>D29-E29</f>
        <v>45.610000000000582</v>
      </c>
      <c r="G29" s="26">
        <f t="shared" si="2"/>
        <v>13329.39</v>
      </c>
    </row>
    <row r="30" spans="1:7" x14ac:dyDescent="0.2">
      <c r="A30" s="34"/>
      <c r="B30" s="35" t="s">
        <v>26</v>
      </c>
      <c r="C30" s="23">
        <v>6.64</v>
      </c>
      <c r="D30" s="24">
        <v>9577.5600000000013</v>
      </c>
      <c r="E30" s="24">
        <v>9271.1000000000022</v>
      </c>
      <c r="F30" s="25">
        <f t="shared" ref="F30:F37" si="3">D30-E30</f>
        <v>306.45999999999913</v>
      </c>
      <c r="G30" s="26">
        <f t="shared" si="2"/>
        <v>9271.1000000000022</v>
      </c>
    </row>
    <row r="31" spans="1:7" x14ac:dyDescent="0.2">
      <c r="A31" s="34"/>
      <c r="B31" s="35"/>
      <c r="C31" s="23"/>
      <c r="D31" s="24"/>
      <c r="E31" s="24"/>
      <c r="F31" s="25">
        <f t="shared" si="3"/>
        <v>0</v>
      </c>
      <c r="G31" s="26">
        <f t="shared" si="2"/>
        <v>0</v>
      </c>
    </row>
    <row r="32" spans="1:7" x14ac:dyDescent="0.2">
      <c r="A32" s="34"/>
      <c r="B32" s="35"/>
      <c r="C32" s="23"/>
      <c r="D32" s="24"/>
      <c r="E32" s="24"/>
      <c r="F32" s="25">
        <f t="shared" si="3"/>
        <v>0</v>
      </c>
      <c r="G32" s="26">
        <f t="shared" si="2"/>
        <v>0</v>
      </c>
    </row>
    <row r="33" spans="1:7" x14ac:dyDescent="0.2">
      <c r="A33" s="34"/>
      <c r="B33" s="35"/>
      <c r="C33" s="23"/>
      <c r="D33" s="24"/>
      <c r="E33" s="24"/>
      <c r="F33" s="25">
        <f t="shared" si="3"/>
        <v>0</v>
      </c>
      <c r="G33" s="26">
        <f t="shared" si="2"/>
        <v>0</v>
      </c>
    </row>
    <row r="34" spans="1:7" x14ac:dyDescent="0.2">
      <c r="A34" s="34"/>
      <c r="B34" s="35"/>
      <c r="C34" s="23"/>
      <c r="D34" s="24"/>
      <c r="E34" s="24"/>
      <c r="F34" s="25">
        <f t="shared" si="3"/>
        <v>0</v>
      </c>
      <c r="G34" s="26">
        <f t="shared" si="2"/>
        <v>0</v>
      </c>
    </row>
    <row r="35" spans="1:7" x14ac:dyDescent="0.2">
      <c r="A35" s="34"/>
      <c r="B35" s="35"/>
      <c r="C35" s="23"/>
      <c r="D35" s="24"/>
      <c r="E35" s="24"/>
      <c r="F35" s="25">
        <f t="shared" si="3"/>
        <v>0</v>
      </c>
      <c r="G35" s="26">
        <f t="shared" si="2"/>
        <v>0</v>
      </c>
    </row>
    <row r="36" spans="1:7" x14ac:dyDescent="0.2">
      <c r="A36" s="34"/>
      <c r="B36" s="35"/>
      <c r="C36" s="23"/>
      <c r="D36" s="24"/>
      <c r="E36" s="24"/>
      <c r="F36" s="25">
        <f t="shared" si="3"/>
        <v>0</v>
      </c>
      <c r="G36" s="26">
        <f t="shared" si="2"/>
        <v>0</v>
      </c>
    </row>
    <row r="37" spans="1:7" x14ac:dyDescent="0.2">
      <c r="A37" s="34"/>
      <c r="B37" s="35"/>
      <c r="C37" s="23"/>
      <c r="D37" s="24"/>
      <c r="E37" s="24"/>
      <c r="F37" s="25">
        <f t="shared" si="3"/>
        <v>0</v>
      </c>
      <c r="G37" s="26">
        <f t="shared" si="2"/>
        <v>0</v>
      </c>
    </row>
    <row r="38" spans="1:7" ht="13.5" thickBot="1" x14ac:dyDescent="0.25">
      <c r="A38" s="39"/>
      <c r="B38" s="40" t="s">
        <v>27</v>
      </c>
      <c r="C38" s="29"/>
      <c r="D38" s="30">
        <f>SUM(D28:D37)</f>
        <v>73455.55</v>
      </c>
      <c r="E38" s="30">
        <f>SUM(E28:E37)</f>
        <v>71478.479999999981</v>
      </c>
      <c r="F38" s="30">
        <f>SUM(F28:F37)</f>
        <v>1977.0700000000143</v>
      </c>
      <c r="G38" s="30">
        <f>SUM(G28:G37)</f>
        <v>71478.479999999981</v>
      </c>
    </row>
    <row r="39" spans="1:7" ht="12.75" customHeight="1" x14ac:dyDescent="0.2">
      <c r="A39" s="16" t="s">
        <v>28</v>
      </c>
      <c r="B39" s="18"/>
      <c r="C39" s="41"/>
      <c r="D39" s="42"/>
      <c r="E39" s="42"/>
      <c r="F39" s="42"/>
      <c r="G39" s="44"/>
    </row>
    <row r="40" spans="1:7" x14ac:dyDescent="0.2">
      <c r="A40" s="21"/>
      <c r="B40" s="35" t="s">
        <v>29</v>
      </c>
      <c r="C40" s="23">
        <v>1.6500000000000004</v>
      </c>
      <c r="D40" s="24">
        <v>24618.479999999992</v>
      </c>
      <c r="E40" s="24">
        <v>25245.580000000013</v>
      </c>
      <c r="F40" s="25">
        <f>ЗАТРАЧЕНОТ-ОПАЛЧЕНОТ</f>
        <v>-627.10000000002037</v>
      </c>
      <c r="G40" s="45">
        <v>12892.79</v>
      </c>
    </row>
    <row r="41" spans="1:7" x14ac:dyDescent="0.2">
      <c r="A41" s="21"/>
      <c r="B41" s="35" t="s">
        <v>30</v>
      </c>
      <c r="C41" s="23"/>
      <c r="D41" s="24"/>
      <c r="E41" s="24"/>
      <c r="F41" s="25">
        <f>ЗАТРАЧЕНОК-ОПЛАЧЕНОК</f>
        <v>0</v>
      </c>
      <c r="G41" s="45">
        <v>0</v>
      </c>
    </row>
    <row r="42" spans="1:7" ht="13.5" thickBot="1" x14ac:dyDescent="0.25">
      <c r="A42" s="27"/>
      <c r="B42" s="46" t="s">
        <v>27</v>
      </c>
      <c r="C42" s="40"/>
      <c r="D42" s="30">
        <f>SUM(D40:D41)</f>
        <v>24618.479999999992</v>
      </c>
      <c r="E42" s="30">
        <f>E41+E40</f>
        <v>25245.580000000013</v>
      </c>
      <c r="F42" s="30">
        <f>F41+F40</f>
        <v>-627.10000000002037</v>
      </c>
      <c r="G42" s="30">
        <f>КПЕРЕЧИСТ+КПЕРЕЧИСК</f>
        <v>12892.79</v>
      </c>
    </row>
    <row r="43" spans="1:7" x14ac:dyDescent="0.2">
      <c r="A43" s="31" t="s">
        <v>31</v>
      </c>
      <c r="B43" s="18"/>
      <c r="C43" s="47"/>
      <c r="D43" s="42"/>
      <c r="E43" s="42"/>
      <c r="F43" s="42"/>
      <c r="G43" s="48"/>
    </row>
    <row r="44" spans="1:7" ht="13.5" thickBot="1" x14ac:dyDescent="0.25">
      <c r="A44" s="39"/>
      <c r="B44" s="49"/>
      <c r="C44" s="40"/>
      <c r="D44" s="30">
        <f>D42+D38+D26+D14</f>
        <v>903677.79000000027</v>
      </c>
      <c r="E44" s="30">
        <f>E42+E38+E26+E14</f>
        <v>954748.34999999974</v>
      </c>
      <c r="F44" s="30">
        <f>F42+F38+F26+F14</f>
        <v>-51070.559999999787</v>
      </c>
      <c r="G44" s="30">
        <f>G42+G38+G26+G14</f>
        <v>942395.55999999982</v>
      </c>
    </row>
    <row r="45" spans="1:7" x14ac:dyDescent="0.2">
      <c r="C45" s="50"/>
      <c r="D45" s="50"/>
      <c r="E45" s="50"/>
      <c r="F45" s="50"/>
      <c r="G45" s="50"/>
    </row>
    <row r="46" spans="1:7" ht="27" customHeight="1" x14ac:dyDescent="0.25">
      <c r="A46" s="7" t="s">
        <v>32</v>
      </c>
      <c r="B46" s="7"/>
      <c r="C46" s="8"/>
      <c r="D46" s="51">
        <v>285697.70999999985</v>
      </c>
      <c r="E46" s="10" t="s">
        <v>8</v>
      </c>
      <c r="F46" s="11"/>
      <c r="G46" s="9">
        <v>148915.24999999991</v>
      </c>
    </row>
    <row r="50" spans="1:7" ht="15" x14ac:dyDescent="0.25">
      <c r="A50" s="5" t="s">
        <v>33</v>
      </c>
      <c r="B50" s="5"/>
      <c r="C50" s="5"/>
      <c r="D50" s="6"/>
      <c r="E50" s="52"/>
      <c r="F50" s="52"/>
    </row>
    <row r="52" spans="1:7" x14ac:dyDescent="0.2">
      <c r="A52" s="3" t="s">
        <v>34</v>
      </c>
      <c r="C52" s="53"/>
      <c r="D52" s="53"/>
      <c r="E52" s="53"/>
    </row>
    <row r="54" spans="1:7" x14ac:dyDescent="0.2">
      <c r="A54" s="54" t="s">
        <v>35</v>
      </c>
      <c r="B54" s="55"/>
      <c r="C54" s="55"/>
      <c r="D54" s="56">
        <v>-17272.649999999994</v>
      </c>
      <c r="E54" s="56"/>
    </row>
    <row r="55" spans="1:7" x14ac:dyDescent="0.2">
      <c r="A55" s="54" t="s">
        <v>36</v>
      </c>
      <c r="B55" s="57"/>
      <c r="D55" s="56">
        <v>25245.580000000005</v>
      </c>
      <c r="E55" s="56"/>
    </row>
    <row r="56" spans="1:7" x14ac:dyDescent="0.2">
      <c r="B56" s="57"/>
      <c r="D56" s="58">
        <v>0</v>
      </c>
      <c r="E56" s="58"/>
    </row>
    <row r="57" spans="1:7" x14ac:dyDescent="0.2">
      <c r="A57" s="59" t="s">
        <v>37</v>
      </c>
      <c r="B57" s="59"/>
      <c r="D57" s="60">
        <v>12892.79</v>
      </c>
      <c r="E57" s="60"/>
    </row>
    <row r="58" spans="1:7" x14ac:dyDescent="0.2">
      <c r="A58" s="61" t="s">
        <v>38</v>
      </c>
      <c r="B58" s="62"/>
      <c r="C58" s="62"/>
      <c r="D58" s="62"/>
      <c r="E58" s="62"/>
      <c r="F58" s="62">
        <v>12892.79</v>
      </c>
      <c r="G58" s="63"/>
    </row>
    <row r="59" spans="1:7" s="64" customFormat="1" x14ac:dyDescent="0.2">
      <c r="A59" s="64" t="s">
        <v>39</v>
      </c>
      <c r="D59" s="65">
        <v>-4919.8599999999897</v>
      </c>
      <c r="E59" s="66"/>
    </row>
    <row r="60" spans="1:7" s="64" customFormat="1" x14ac:dyDescent="0.2"/>
    <row r="61" spans="1:7" s="64" customFormat="1" x14ac:dyDescent="0.2">
      <c r="A61" s="67" t="s">
        <v>40</v>
      </c>
    </row>
    <row r="62" spans="1:7" s="64" customFormat="1" x14ac:dyDescent="0.2"/>
    <row r="63" spans="1:7" s="64" customFormat="1" x14ac:dyDescent="0.2">
      <c r="A63" s="68" t="s">
        <v>41</v>
      </c>
      <c r="B63" s="68"/>
      <c r="D63" s="69">
        <v>98843.69</v>
      </c>
      <c r="E63" s="70"/>
    </row>
    <row r="64" spans="1:7" s="64" customFormat="1" x14ac:dyDescent="0.2">
      <c r="A64" s="68" t="s">
        <v>42</v>
      </c>
      <c r="B64" s="68"/>
      <c r="D64" s="71">
        <v>0</v>
      </c>
      <c r="E64" s="72"/>
    </row>
    <row r="65" spans="1:97" s="64" customFormat="1" x14ac:dyDescent="0.2">
      <c r="A65" s="68" t="s">
        <v>43</v>
      </c>
      <c r="B65" s="68"/>
      <c r="D65" s="71">
        <v>4800</v>
      </c>
      <c r="E65" s="72"/>
    </row>
    <row r="66" spans="1:97" s="64" customFormat="1" x14ac:dyDescent="0.2">
      <c r="A66" s="68" t="s">
        <v>44</v>
      </c>
      <c r="B66" s="68"/>
      <c r="D66" s="71">
        <v>17846.73</v>
      </c>
      <c r="E66" s="72"/>
    </row>
    <row r="67" spans="1:97" s="64" customFormat="1" x14ac:dyDescent="0.2">
      <c r="A67" s="68" t="s">
        <v>45</v>
      </c>
      <c r="B67" s="68"/>
      <c r="D67" s="73">
        <v>0</v>
      </c>
      <c r="E67" s="74"/>
    </row>
    <row r="68" spans="1:97" s="64" customFormat="1" x14ac:dyDescent="0.2">
      <c r="A68" s="75" t="s">
        <v>46</v>
      </c>
      <c r="B68" s="75"/>
      <c r="C68" s="75"/>
      <c r="D68" s="75"/>
      <c r="E68" s="75"/>
      <c r="F68" s="75" t="s">
        <v>47</v>
      </c>
      <c r="G68" s="75"/>
    </row>
    <row r="69" spans="1:97" s="64" customFormat="1" x14ac:dyDescent="0.2">
      <c r="A69" s="76" t="s">
        <v>48</v>
      </c>
      <c r="B69" s="76"/>
      <c r="D69" s="65">
        <v>103643.69</v>
      </c>
      <c r="E69" s="66"/>
    </row>
    <row r="70" spans="1:97" s="64" customFormat="1" x14ac:dyDescent="0.2"/>
    <row r="71" spans="1:97" s="64" customFormat="1" x14ac:dyDescent="0.2"/>
    <row r="72" spans="1:97" s="64" customFormat="1" x14ac:dyDescent="0.2"/>
    <row r="73" spans="1:97" s="64" customFormat="1" x14ac:dyDescent="0.2"/>
    <row r="74" spans="1:97" s="64" customFormat="1" x14ac:dyDescent="0.2">
      <c r="A74" s="77" t="s">
        <v>49</v>
      </c>
      <c r="B74" s="77"/>
      <c r="C74" s="77"/>
      <c r="D74" s="77"/>
      <c r="E74" s="77"/>
      <c r="F74" s="77"/>
      <c r="G74" s="77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</row>
    <row r="75" spans="1:97" s="64" customFormat="1" x14ac:dyDescent="0.2">
      <c r="A75" s="77" t="s">
        <v>50</v>
      </c>
      <c r="B75" s="77"/>
      <c r="C75" s="77"/>
      <c r="D75" s="77"/>
      <c r="E75" s="77"/>
      <c r="F75" s="77"/>
      <c r="G75" s="77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</row>
    <row r="76" spans="1:97" s="64" customFormat="1" x14ac:dyDescent="0.2">
      <c r="A76" s="77" t="s">
        <v>51</v>
      </c>
      <c r="B76" s="77"/>
      <c r="C76" s="77"/>
      <c r="D76" s="77"/>
      <c r="E76" s="77"/>
      <c r="F76" s="77"/>
      <c r="G76" s="77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</row>
    <row r="77" spans="1:97" s="64" customFormat="1" x14ac:dyDescent="0.2">
      <c r="A77" s="78"/>
      <c r="B77" s="78"/>
      <c r="C77" s="78"/>
      <c r="D77" s="78"/>
      <c r="E77" s="78"/>
      <c r="F77" s="78"/>
      <c r="G77" s="78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</row>
    <row r="78" spans="1:97" s="64" customFormat="1" x14ac:dyDescent="0.2">
      <c r="A78" s="77" t="s">
        <v>52</v>
      </c>
      <c r="B78" s="77"/>
      <c r="C78" s="77"/>
      <c r="D78" s="77"/>
      <c r="E78" s="77"/>
      <c r="F78" s="77"/>
      <c r="G78" s="77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</row>
    <row r="79" spans="1:97" s="64" customFormat="1" x14ac:dyDescent="0.2">
      <c r="A79" s="77" t="s">
        <v>53</v>
      </c>
      <c r="B79" s="77"/>
      <c r="C79" s="77"/>
      <c r="D79" s="77"/>
      <c r="E79" s="77"/>
      <c r="F79" s="77"/>
      <c r="G79" s="77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</row>
    <row r="80" spans="1:97" s="64" customFormat="1" x14ac:dyDescent="0.2">
      <c r="A80" s="77" t="s">
        <v>54</v>
      </c>
      <c r="B80" s="77"/>
      <c r="C80" s="77"/>
      <c r="D80" s="77"/>
      <c r="E80" s="77"/>
      <c r="F80" s="77"/>
      <c r="G80" s="77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</row>
    <row r="81" spans="1:97" s="64" customFormat="1" x14ac:dyDescent="0.2">
      <c r="A81" s="78"/>
      <c r="B81" s="78"/>
      <c r="C81" s="78"/>
      <c r="D81" s="78"/>
      <c r="E81" s="78"/>
      <c r="F81" s="78"/>
      <c r="G81" s="78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</row>
    <row r="82" spans="1:97" s="64" customFormat="1" x14ac:dyDescent="0.2">
      <c r="A82" s="77" t="s">
        <v>55</v>
      </c>
      <c r="B82" s="77"/>
      <c r="C82" s="77"/>
      <c r="D82" s="77"/>
      <c r="E82" s="77"/>
      <c r="F82" s="77"/>
      <c r="G82" s="77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</row>
    <row r="83" spans="1:97" s="64" customFormat="1" x14ac:dyDescent="0.2">
      <c r="A83" s="77" t="s">
        <v>56</v>
      </c>
      <c r="B83" s="77"/>
      <c r="C83" s="77"/>
      <c r="D83" s="77"/>
      <c r="E83" s="77"/>
      <c r="F83" s="77"/>
      <c r="G83" s="77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</row>
    <row r="84" spans="1:97" s="64" customFormat="1" x14ac:dyDescent="0.2">
      <c r="A84" s="77" t="s">
        <v>57</v>
      </c>
      <c r="B84" s="77"/>
      <c r="C84" s="77"/>
      <c r="D84" s="77"/>
      <c r="E84" s="77"/>
      <c r="F84" s="77"/>
      <c r="G84" s="77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</row>
    <row r="85" spans="1:97" s="64" customFormat="1" x14ac:dyDescent="0.2">
      <c r="A85" s="78"/>
      <c r="B85" s="78"/>
      <c r="C85" s="78"/>
      <c r="D85" s="78"/>
      <c r="E85" s="78"/>
      <c r="F85" s="78"/>
      <c r="G85" s="78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</row>
    <row r="86" spans="1:97" s="64" customFormat="1" x14ac:dyDescent="0.2">
      <c r="A86" s="77" t="s">
        <v>58</v>
      </c>
      <c r="B86" s="77"/>
      <c r="C86" s="77"/>
      <c r="D86" s="77"/>
      <c r="E86" s="77"/>
      <c r="F86" s="77"/>
      <c r="G86" s="77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</row>
    <row r="87" spans="1:97" s="64" customFormat="1" x14ac:dyDescent="0.2">
      <c r="A87" s="77" t="s">
        <v>59</v>
      </c>
      <c r="B87" s="77"/>
      <c r="C87" s="77"/>
      <c r="D87" s="77"/>
      <c r="E87" s="77"/>
      <c r="F87" s="77"/>
      <c r="G87" s="7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</row>
    <row r="88" spans="1:97" s="64" customFormat="1" x14ac:dyDescent="0.2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</row>
    <row r="89" spans="1:97" s="64" customFormat="1" x14ac:dyDescent="0.2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</row>
    <row r="90" spans="1:97" s="64" customFormat="1" ht="15" x14ac:dyDescent="0.25">
      <c r="A90" s="79" t="s">
        <v>60</v>
      </c>
      <c r="B90" s="79"/>
      <c r="C90" s="79"/>
      <c r="D90" s="79"/>
      <c r="E90" s="79"/>
      <c r="F90" s="80" t="s">
        <v>61</v>
      </c>
      <c r="G90" s="8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</row>
    <row r="91" spans="1:97" s="64" customFormat="1" ht="15" x14ac:dyDescent="0.25">
      <c r="A91" s="79"/>
      <c r="B91" s="79"/>
      <c r="C91" s="79"/>
      <c r="D91" s="79"/>
      <c r="E91" s="79"/>
      <c r="F91" s="81"/>
      <c r="G91" s="8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</row>
    <row r="92" spans="1:97" s="64" customFormat="1" ht="15" x14ac:dyDescent="0.25">
      <c r="A92" s="79"/>
      <c r="B92" s="79"/>
      <c r="C92" s="79"/>
      <c r="D92" s="79"/>
      <c r="E92" s="79"/>
      <c r="F92" s="80"/>
      <c r="G92" s="80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</row>
    <row r="93" spans="1:97" s="64" customFormat="1" ht="15" x14ac:dyDescent="0.25">
      <c r="A93" s="79" t="s">
        <v>62</v>
      </c>
      <c r="B93" s="79"/>
      <c r="C93" s="79"/>
      <c r="D93" s="79"/>
      <c r="E93" s="79"/>
      <c r="F93" s="80" t="s">
        <v>63</v>
      </c>
      <c r="G93" s="80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</row>
    <row r="94" spans="1:97" s="64" customFormat="1" x14ac:dyDescent="0.2">
      <c r="A94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</row>
    <row r="95" spans="1:97" s="64" customFormat="1" x14ac:dyDescent="0.2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</row>
    <row r="96" spans="1:97" s="64" customFormat="1" x14ac:dyDescent="0.2">
      <c r="A96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</row>
    <row r="97" spans="1:97" s="64" customFormat="1" x14ac:dyDescent="0.2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</row>
    <row r="98" spans="1:97" s="64" customFormat="1" x14ac:dyDescent="0.2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</row>
    <row r="99" spans="1:97" s="64" customFormat="1" x14ac:dyDescent="0.2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</row>
    <row r="100" spans="1:97" s="64" customFormat="1" x14ac:dyDescent="0.2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</row>
    <row r="101" spans="1:97" s="64" customFormat="1" x14ac:dyDescent="0.2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</row>
    <row r="102" spans="1:97" s="64" customFormat="1" x14ac:dyDescent="0.2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</row>
    <row r="103" spans="1:97" s="64" customFormat="1" x14ac:dyDescent="0.2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</row>
    <row r="104" spans="1:97" s="64" customFormat="1" x14ac:dyDescent="0.2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</row>
    <row r="105" spans="1:97" s="64" customFormat="1" x14ac:dyDescent="0.2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</row>
    <row r="106" spans="1:97" s="64" customFormat="1" x14ac:dyDescent="0.2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</row>
    <row r="107" spans="1:97" s="64" customFormat="1" x14ac:dyDescent="0.2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</row>
    <row r="108" spans="1:97" s="64" customFormat="1" x14ac:dyDescent="0.2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</row>
    <row r="109" spans="1:97" s="64" customFormat="1" x14ac:dyDescent="0.2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  <c r="CP109"/>
      <c r="CQ109"/>
      <c r="CR109"/>
      <c r="CS109"/>
    </row>
    <row r="110" spans="1:97" s="64" customFormat="1" x14ac:dyDescent="0.2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  <c r="CJ110"/>
      <c r="CK110"/>
      <c r="CL110"/>
      <c r="CM110"/>
      <c r="CN110"/>
      <c r="CO110"/>
      <c r="CP110"/>
      <c r="CQ110"/>
      <c r="CR110"/>
      <c r="CS110"/>
    </row>
    <row r="111" spans="1:97" s="64" customFormat="1" x14ac:dyDescent="0.2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  <c r="BZ111"/>
      <c r="CA111"/>
      <c r="CB111"/>
      <c r="CC111"/>
      <c r="CD111"/>
      <c r="CE111"/>
      <c r="CF111"/>
      <c r="CG111"/>
      <c r="CH111"/>
      <c r="CI111"/>
      <c r="CJ111"/>
      <c r="CK111"/>
      <c r="CL111"/>
      <c r="CM111"/>
      <c r="CN111"/>
      <c r="CO111"/>
      <c r="CP111"/>
      <c r="CQ111"/>
      <c r="CR111"/>
      <c r="CS111"/>
    </row>
    <row r="112" spans="1:97" s="64" customFormat="1" x14ac:dyDescent="0.2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  <c r="BW112"/>
      <c r="BX112"/>
      <c r="BY112"/>
      <c r="BZ112"/>
      <c r="CA112"/>
      <c r="CB112"/>
      <c r="CC112"/>
      <c r="CD112"/>
      <c r="CE112"/>
      <c r="CF112"/>
      <c r="CG112"/>
      <c r="CH112"/>
      <c r="CI112"/>
      <c r="CJ112"/>
      <c r="CK112"/>
      <c r="CL112"/>
      <c r="CM112"/>
      <c r="CN112"/>
      <c r="CO112"/>
      <c r="CP112"/>
      <c r="CQ112"/>
      <c r="CR112"/>
      <c r="CS112"/>
    </row>
    <row r="113" spans="1:97" s="64" customFormat="1" x14ac:dyDescent="0.2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  <c r="BS113"/>
      <c r="BT113"/>
      <c r="BU113"/>
      <c r="BV113"/>
      <c r="BW113"/>
      <c r="BX113"/>
      <c r="BY113"/>
      <c r="BZ113"/>
      <c r="CA113"/>
      <c r="CB113"/>
      <c r="CC113"/>
      <c r="CD113"/>
      <c r="CE113"/>
      <c r="CF113"/>
      <c r="CG113"/>
      <c r="CH113"/>
      <c r="CI113"/>
      <c r="CJ113"/>
      <c r="CK113"/>
      <c r="CL113"/>
      <c r="CM113"/>
      <c r="CN113"/>
      <c r="CO113"/>
      <c r="CP113"/>
      <c r="CQ113"/>
      <c r="CR113"/>
      <c r="CS113"/>
    </row>
    <row r="114" spans="1:97" s="64" customFormat="1" x14ac:dyDescent="0.2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  <c r="BF114"/>
      <c r="BG114"/>
      <c r="BH114"/>
      <c r="BI114"/>
      <c r="BJ114"/>
      <c r="BK114"/>
      <c r="BL114"/>
      <c r="BM114"/>
      <c r="BN114"/>
      <c r="BO114"/>
      <c r="BP114"/>
      <c r="BQ114"/>
      <c r="BR114"/>
      <c r="BS114"/>
      <c r="BT114"/>
      <c r="BU114"/>
      <c r="BV114"/>
      <c r="BW114"/>
      <c r="BX114"/>
      <c r="BY114"/>
      <c r="BZ114"/>
      <c r="CA114"/>
      <c r="CB114"/>
      <c r="CC114"/>
      <c r="CD114"/>
      <c r="CE114"/>
      <c r="CF114"/>
      <c r="CG114"/>
      <c r="CH114"/>
      <c r="CI114"/>
      <c r="CJ114"/>
      <c r="CK114"/>
      <c r="CL114"/>
      <c r="CM114"/>
      <c r="CN114"/>
      <c r="CO114"/>
      <c r="CP114"/>
      <c r="CQ114"/>
      <c r="CR114"/>
      <c r="CS114"/>
    </row>
    <row r="115" spans="1:97" s="64" customFormat="1" x14ac:dyDescent="0.2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  <c r="AV115"/>
      <c r="AW115"/>
      <c r="AX115"/>
      <c r="AY115"/>
      <c r="AZ115"/>
      <c r="BA115"/>
      <c r="BB115"/>
      <c r="BC115"/>
      <c r="BD115"/>
      <c r="BE115"/>
      <c r="BF115"/>
      <c r="BG115"/>
      <c r="BH115"/>
      <c r="BI115"/>
      <c r="BJ115"/>
      <c r="BK115"/>
      <c r="BL115"/>
      <c r="BM115"/>
      <c r="BN115"/>
      <c r="BO115"/>
      <c r="BP115"/>
      <c r="BQ115"/>
      <c r="BR115"/>
      <c r="BS115"/>
      <c r="BT115"/>
      <c r="BU115"/>
      <c r="BV115"/>
      <c r="BW115"/>
      <c r="BX115"/>
      <c r="BY115"/>
      <c r="BZ115"/>
      <c r="CA115"/>
      <c r="CB115"/>
      <c r="CC115"/>
      <c r="CD115"/>
      <c r="CE115"/>
      <c r="CF115"/>
      <c r="CG115"/>
      <c r="CH115"/>
      <c r="CI115"/>
      <c r="CJ115"/>
      <c r="CK115"/>
      <c r="CL115"/>
      <c r="CM115"/>
      <c r="CN115"/>
      <c r="CO115"/>
      <c r="CP115"/>
      <c r="CQ115"/>
      <c r="CR115"/>
      <c r="CS115"/>
    </row>
    <row r="116" spans="1:97" s="64" customFormat="1" x14ac:dyDescent="0.2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/>
      <c r="AR116"/>
      <c r="AS116"/>
      <c r="AT116"/>
      <c r="AU116"/>
      <c r="AV116"/>
      <c r="AW116"/>
      <c r="AX116"/>
      <c r="AY116"/>
      <c r="AZ116"/>
      <c r="BA116"/>
      <c r="BB116"/>
      <c r="BC116"/>
      <c r="BD116"/>
      <c r="BE116"/>
      <c r="BF116"/>
      <c r="BG116"/>
      <c r="BH116"/>
      <c r="BI116"/>
      <c r="BJ116"/>
      <c r="BK116"/>
      <c r="BL116"/>
      <c r="BM116"/>
      <c r="BN116"/>
      <c r="BO116"/>
      <c r="BP116"/>
      <c r="BQ116"/>
      <c r="BR116"/>
      <c r="BS116"/>
      <c r="BT116"/>
      <c r="BU116"/>
      <c r="BV116"/>
      <c r="BW116"/>
      <c r="BX116"/>
      <c r="BY116"/>
      <c r="BZ116"/>
      <c r="CA116"/>
      <c r="CB116"/>
      <c r="CC116"/>
      <c r="CD116"/>
      <c r="CE116"/>
      <c r="CF116"/>
      <c r="CG116"/>
      <c r="CH116"/>
      <c r="CI116"/>
      <c r="CJ116"/>
      <c r="CK116"/>
      <c r="CL116"/>
      <c r="CM116"/>
      <c r="CN116"/>
      <c r="CO116"/>
      <c r="CP116"/>
      <c r="CQ116"/>
      <c r="CR116"/>
      <c r="CS116"/>
    </row>
    <row r="117" spans="1:97" s="64" customFormat="1" x14ac:dyDescent="0.2">
      <c r="A117"/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  <c r="AO117"/>
      <c r="AP117"/>
      <c r="AQ117"/>
      <c r="AR117"/>
      <c r="AS117"/>
      <c r="AT117"/>
      <c r="AU117"/>
      <c r="AV117"/>
      <c r="AW117"/>
      <c r="AX117"/>
      <c r="AY117"/>
      <c r="AZ117"/>
      <c r="BA117"/>
      <c r="BB117"/>
      <c r="BC117"/>
      <c r="BD117"/>
      <c r="BE117"/>
      <c r="BF117"/>
      <c r="BG117"/>
      <c r="BH117"/>
      <c r="BI117"/>
      <c r="BJ117"/>
      <c r="BK117"/>
      <c r="BL117"/>
      <c r="BM117"/>
      <c r="BN117"/>
      <c r="BO117"/>
      <c r="BP117"/>
      <c r="BQ117"/>
      <c r="BR117"/>
      <c r="BS117"/>
      <c r="BT117"/>
      <c r="BU117"/>
      <c r="BV117"/>
      <c r="BW117"/>
      <c r="BX117"/>
      <c r="BY117"/>
      <c r="BZ117"/>
      <c r="CA117"/>
      <c r="CB117"/>
      <c r="CC117"/>
      <c r="CD117"/>
      <c r="CE117"/>
      <c r="CF117"/>
      <c r="CG117"/>
      <c r="CH117"/>
      <c r="CI117"/>
      <c r="CJ117"/>
      <c r="CK117"/>
      <c r="CL117"/>
      <c r="CM117"/>
      <c r="CN117"/>
      <c r="CO117"/>
      <c r="CP117"/>
      <c r="CQ117"/>
      <c r="CR117"/>
      <c r="CS117"/>
    </row>
    <row r="118" spans="1:97" s="64" customFormat="1" x14ac:dyDescent="0.2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  <c r="AM118"/>
      <c r="AN118"/>
      <c r="AO118"/>
      <c r="AP118"/>
      <c r="AQ118"/>
      <c r="AR118"/>
      <c r="AS118"/>
      <c r="AT118"/>
      <c r="AU118"/>
      <c r="AV118"/>
      <c r="AW118"/>
      <c r="AX118"/>
      <c r="AY118"/>
      <c r="AZ118"/>
      <c r="BA118"/>
      <c r="BB118"/>
      <c r="BC118"/>
      <c r="BD118"/>
      <c r="BE118"/>
      <c r="BF118"/>
      <c r="BG118"/>
      <c r="BH118"/>
      <c r="BI118"/>
      <c r="BJ118"/>
      <c r="BK118"/>
      <c r="BL118"/>
      <c r="BM118"/>
      <c r="BN118"/>
      <c r="BO118"/>
      <c r="BP118"/>
      <c r="BQ118"/>
      <c r="BR118"/>
      <c r="BS118"/>
      <c r="BT118"/>
      <c r="BU118"/>
      <c r="BV118"/>
      <c r="BW118"/>
      <c r="BX118"/>
      <c r="BY118"/>
      <c r="BZ118"/>
      <c r="CA118"/>
      <c r="CB118"/>
      <c r="CC118"/>
      <c r="CD118"/>
      <c r="CE118"/>
      <c r="CF118"/>
      <c r="CG118"/>
      <c r="CH118"/>
      <c r="CI118"/>
      <c r="CJ118"/>
      <c r="CK118"/>
      <c r="CL118"/>
      <c r="CM118"/>
      <c r="CN118"/>
      <c r="CO118"/>
      <c r="CP118"/>
      <c r="CQ118"/>
      <c r="CR118"/>
      <c r="CS118"/>
    </row>
    <row r="119" spans="1:97" s="64" customFormat="1" x14ac:dyDescent="0.2">
      <c r="A119"/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  <c r="AH119"/>
      <c r="AI119"/>
      <c r="AJ119"/>
      <c r="AK119"/>
      <c r="AL119"/>
      <c r="AM119"/>
      <c r="AN119"/>
      <c r="AO119"/>
      <c r="AP119"/>
      <c r="AQ119"/>
      <c r="AR119"/>
      <c r="AS119"/>
      <c r="AT119"/>
      <c r="AU119"/>
      <c r="AV119"/>
      <c r="AW119"/>
      <c r="AX119"/>
      <c r="AY119"/>
      <c r="AZ119"/>
      <c r="BA119"/>
      <c r="BB119"/>
      <c r="BC119"/>
      <c r="BD119"/>
      <c r="BE119"/>
      <c r="BF119"/>
      <c r="BG119"/>
      <c r="BH119"/>
      <c r="BI119"/>
      <c r="BJ119"/>
      <c r="BK119"/>
      <c r="BL119"/>
      <c r="BM119"/>
      <c r="BN119"/>
      <c r="BO119"/>
      <c r="BP119"/>
      <c r="BQ119"/>
      <c r="BR119"/>
      <c r="BS119"/>
      <c r="BT119"/>
      <c r="BU119"/>
      <c r="BV119"/>
      <c r="BW119"/>
      <c r="BX119"/>
      <c r="BY119"/>
      <c r="BZ119"/>
      <c r="CA119"/>
      <c r="CB119"/>
      <c r="CC119"/>
      <c r="CD119"/>
      <c r="CE119"/>
      <c r="CF119"/>
      <c r="CG119"/>
      <c r="CH119"/>
      <c r="CI119"/>
      <c r="CJ119"/>
      <c r="CK119"/>
      <c r="CL119"/>
      <c r="CM119"/>
      <c r="CN119"/>
      <c r="CO119"/>
      <c r="CP119"/>
      <c r="CQ119"/>
      <c r="CR119"/>
      <c r="CS119"/>
    </row>
    <row r="120" spans="1:97" s="64" customFormat="1" x14ac:dyDescent="0.2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  <c r="AH120"/>
      <c r="AI120"/>
      <c r="AJ120"/>
      <c r="AK120"/>
      <c r="AL120"/>
      <c r="AM120"/>
      <c r="AN120"/>
      <c r="AO120"/>
      <c r="AP120"/>
      <c r="AQ120"/>
      <c r="AR120"/>
      <c r="AS120"/>
      <c r="AT120"/>
      <c r="AU120"/>
      <c r="AV120"/>
      <c r="AW120"/>
      <c r="AX120"/>
      <c r="AY120"/>
      <c r="AZ120"/>
      <c r="BA120"/>
      <c r="BB120"/>
      <c r="BC120"/>
      <c r="BD120"/>
      <c r="BE120"/>
      <c r="BF120"/>
      <c r="BG120"/>
      <c r="BH120"/>
      <c r="BI120"/>
      <c r="BJ120"/>
      <c r="BK120"/>
      <c r="BL120"/>
      <c r="BM120"/>
      <c r="BN120"/>
      <c r="BO120"/>
      <c r="BP120"/>
      <c r="BQ120"/>
      <c r="BR120"/>
      <c r="BS120"/>
      <c r="BT120"/>
      <c r="BU120"/>
      <c r="BV120"/>
      <c r="BW120"/>
      <c r="BX120"/>
      <c r="BY120"/>
      <c r="BZ120"/>
      <c r="CA120"/>
      <c r="CB120"/>
      <c r="CC120"/>
      <c r="CD120"/>
      <c r="CE120"/>
      <c r="CF120"/>
      <c r="CG120"/>
      <c r="CH120"/>
      <c r="CI120"/>
      <c r="CJ120"/>
      <c r="CK120"/>
      <c r="CL120"/>
      <c r="CM120"/>
      <c r="CN120"/>
      <c r="CO120"/>
      <c r="CP120"/>
      <c r="CQ120"/>
      <c r="CR120"/>
      <c r="CS120"/>
    </row>
    <row r="121" spans="1:97" s="64" customFormat="1" x14ac:dyDescent="0.2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/>
      <c r="AH121"/>
      <c r="AI121"/>
      <c r="AJ121"/>
      <c r="AK121"/>
      <c r="AL121"/>
      <c r="AM121"/>
      <c r="AN121"/>
      <c r="AO121"/>
      <c r="AP121"/>
      <c r="AQ121"/>
      <c r="AR121"/>
      <c r="AS121"/>
      <c r="AT121"/>
      <c r="AU121"/>
      <c r="AV121"/>
      <c r="AW121"/>
      <c r="AX121"/>
      <c r="AY121"/>
      <c r="AZ121"/>
      <c r="BA121"/>
      <c r="BB121"/>
      <c r="BC121"/>
      <c r="BD121"/>
      <c r="BE121"/>
      <c r="BF121"/>
      <c r="BG121"/>
      <c r="BH121"/>
      <c r="BI121"/>
      <c r="BJ121"/>
      <c r="BK121"/>
      <c r="BL121"/>
      <c r="BM121"/>
      <c r="BN121"/>
      <c r="BO121"/>
      <c r="BP121"/>
      <c r="BQ121"/>
      <c r="BR121"/>
      <c r="BS121"/>
      <c r="BT121"/>
      <c r="BU121"/>
      <c r="BV121"/>
      <c r="BW121"/>
      <c r="BX121"/>
      <c r="BY121"/>
      <c r="BZ121"/>
      <c r="CA121"/>
      <c r="CB121"/>
      <c r="CC121"/>
      <c r="CD121"/>
      <c r="CE121"/>
      <c r="CF121"/>
      <c r="CG121"/>
      <c r="CH121"/>
      <c r="CI121"/>
      <c r="CJ121"/>
      <c r="CK121"/>
      <c r="CL121"/>
      <c r="CM121"/>
      <c r="CN121"/>
      <c r="CO121"/>
      <c r="CP121"/>
      <c r="CQ121"/>
      <c r="CR121"/>
      <c r="CS121"/>
    </row>
    <row r="122" spans="1:97" s="64" customFormat="1" x14ac:dyDescent="0.2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  <c r="AA122"/>
      <c r="AB122"/>
      <c r="AC122"/>
      <c r="AD122"/>
      <c r="AE122"/>
      <c r="AF122"/>
      <c r="AG122"/>
      <c r="AH122"/>
      <c r="AI122"/>
      <c r="AJ122"/>
      <c r="AK122"/>
      <c r="AL122"/>
      <c r="AM122"/>
      <c r="AN122"/>
      <c r="AO122"/>
      <c r="AP122"/>
      <c r="AQ122"/>
      <c r="AR122"/>
      <c r="AS122"/>
      <c r="AT122"/>
      <c r="AU122"/>
      <c r="AV122"/>
      <c r="AW122"/>
      <c r="AX122"/>
      <c r="AY122"/>
      <c r="AZ122"/>
      <c r="BA122"/>
      <c r="BB122"/>
      <c r="BC122"/>
      <c r="BD122"/>
      <c r="BE122"/>
      <c r="BF122"/>
      <c r="BG122"/>
      <c r="BH122"/>
      <c r="BI122"/>
      <c r="BJ122"/>
      <c r="BK122"/>
      <c r="BL122"/>
      <c r="BM122"/>
      <c r="BN122"/>
      <c r="BO122"/>
      <c r="BP122"/>
      <c r="BQ122"/>
      <c r="BR122"/>
      <c r="BS122"/>
      <c r="BT122"/>
      <c r="BU122"/>
      <c r="BV122"/>
      <c r="BW122"/>
      <c r="BX122"/>
      <c r="BY122"/>
      <c r="BZ122"/>
      <c r="CA122"/>
      <c r="CB122"/>
      <c r="CC122"/>
      <c r="CD122"/>
      <c r="CE122"/>
      <c r="CF122"/>
      <c r="CG122"/>
      <c r="CH122"/>
      <c r="CI122"/>
      <c r="CJ122"/>
      <c r="CK122"/>
      <c r="CL122"/>
      <c r="CM122"/>
      <c r="CN122"/>
      <c r="CO122"/>
      <c r="CP122"/>
      <c r="CQ122"/>
      <c r="CR122"/>
      <c r="CS122"/>
    </row>
    <row r="123" spans="1:97" s="64" customFormat="1" x14ac:dyDescent="0.2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  <c r="AA123"/>
      <c r="AB123"/>
      <c r="AC123"/>
      <c r="AD123"/>
      <c r="AE123"/>
      <c r="AF123"/>
      <c r="AG123"/>
      <c r="AH123"/>
      <c r="AI123"/>
      <c r="AJ123"/>
      <c r="AK123"/>
      <c r="AL123"/>
      <c r="AM123"/>
      <c r="AN123"/>
      <c r="AO123"/>
      <c r="AP123"/>
      <c r="AQ123"/>
      <c r="AR123"/>
      <c r="AS123"/>
      <c r="AT123"/>
      <c r="AU123"/>
      <c r="AV123"/>
      <c r="AW123"/>
      <c r="AX123"/>
      <c r="AY123"/>
      <c r="AZ123"/>
      <c r="BA123"/>
      <c r="BB123"/>
      <c r="BC123"/>
      <c r="BD123"/>
      <c r="BE123"/>
      <c r="BF123"/>
      <c r="BG123"/>
      <c r="BH123"/>
      <c r="BI123"/>
      <c r="BJ123"/>
      <c r="BK123"/>
      <c r="BL123"/>
      <c r="BM123"/>
      <c r="BN123"/>
      <c r="BO123"/>
      <c r="BP123"/>
      <c r="BQ123"/>
      <c r="BR123"/>
      <c r="BS123"/>
      <c r="BT123"/>
      <c r="BU123"/>
      <c r="BV123"/>
      <c r="BW123"/>
      <c r="BX123"/>
      <c r="BY123"/>
      <c r="BZ123"/>
      <c r="CA123"/>
      <c r="CB123"/>
      <c r="CC123"/>
      <c r="CD123"/>
      <c r="CE123"/>
      <c r="CF123"/>
      <c r="CG123"/>
      <c r="CH123"/>
      <c r="CI123"/>
      <c r="CJ123"/>
      <c r="CK123"/>
      <c r="CL123"/>
      <c r="CM123"/>
      <c r="CN123"/>
      <c r="CO123"/>
      <c r="CP123"/>
      <c r="CQ123"/>
      <c r="CR123"/>
      <c r="CS123"/>
    </row>
    <row r="124" spans="1:97" s="64" customFormat="1" x14ac:dyDescent="0.2">
      <c r="A124"/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  <c r="AA124"/>
      <c r="AB124"/>
      <c r="AC124"/>
      <c r="AD124"/>
      <c r="AE124"/>
      <c r="AF124"/>
      <c r="AG124"/>
      <c r="AH124"/>
      <c r="AI124"/>
      <c r="AJ124"/>
      <c r="AK124"/>
      <c r="AL124"/>
      <c r="AM124"/>
      <c r="AN124"/>
      <c r="AO124"/>
      <c r="AP124"/>
      <c r="AQ124"/>
      <c r="AR124"/>
      <c r="AS124"/>
      <c r="AT124"/>
      <c r="AU124"/>
      <c r="AV124"/>
      <c r="AW124"/>
      <c r="AX124"/>
      <c r="AY124"/>
      <c r="AZ124"/>
      <c r="BA124"/>
      <c r="BB124"/>
      <c r="BC124"/>
      <c r="BD124"/>
      <c r="BE124"/>
      <c r="BF124"/>
      <c r="BG124"/>
      <c r="BH124"/>
      <c r="BI124"/>
      <c r="BJ124"/>
      <c r="BK124"/>
      <c r="BL124"/>
      <c r="BM124"/>
      <c r="BN124"/>
      <c r="BO124"/>
      <c r="BP124"/>
      <c r="BQ124"/>
      <c r="BR124"/>
      <c r="BS124"/>
      <c r="BT124"/>
      <c r="BU124"/>
      <c r="BV124"/>
      <c r="BW124"/>
      <c r="BX124"/>
      <c r="BY124"/>
      <c r="BZ124"/>
      <c r="CA124"/>
      <c r="CB124"/>
      <c r="CC124"/>
      <c r="CD124"/>
      <c r="CE124"/>
      <c r="CF124"/>
      <c r="CG124"/>
      <c r="CH124"/>
      <c r="CI124"/>
      <c r="CJ124"/>
      <c r="CK124"/>
      <c r="CL124"/>
      <c r="CM124"/>
      <c r="CN124"/>
      <c r="CO124"/>
      <c r="CP124"/>
      <c r="CQ124"/>
      <c r="CR124"/>
      <c r="CS124"/>
    </row>
    <row r="125" spans="1:97" s="64" customFormat="1" x14ac:dyDescent="0.2">
      <c r="A125"/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  <c r="Y125"/>
      <c r="Z125"/>
      <c r="AA125"/>
      <c r="AB125"/>
      <c r="AC125"/>
      <c r="AD125"/>
      <c r="AE125"/>
      <c r="AF125"/>
      <c r="AG125"/>
      <c r="AH125"/>
      <c r="AI125"/>
      <c r="AJ125"/>
      <c r="AK125"/>
      <c r="AL125"/>
      <c r="AM125"/>
      <c r="AN125"/>
      <c r="AO125"/>
      <c r="AP125"/>
      <c r="AQ125"/>
      <c r="AR125"/>
      <c r="AS125"/>
      <c r="AT125"/>
      <c r="AU125"/>
      <c r="AV125"/>
      <c r="AW125"/>
      <c r="AX125"/>
      <c r="AY125"/>
      <c r="AZ125"/>
      <c r="BA125"/>
      <c r="BB125"/>
      <c r="BC125"/>
      <c r="BD125"/>
      <c r="BE125"/>
      <c r="BF125"/>
      <c r="BG125"/>
      <c r="BH125"/>
      <c r="BI125"/>
      <c r="BJ125"/>
      <c r="BK125"/>
      <c r="BL125"/>
      <c r="BM125"/>
      <c r="BN125"/>
      <c r="BO125"/>
      <c r="BP125"/>
      <c r="BQ125"/>
      <c r="BR125"/>
      <c r="BS125"/>
      <c r="BT125"/>
      <c r="BU125"/>
      <c r="BV125"/>
      <c r="BW125"/>
      <c r="BX125"/>
      <c r="BY125"/>
      <c r="BZ125"/>
      <c r="CA125"/>
      <c r="CB125"/>
      <c r="CC125"/>
      <c r="CD125"/>
      <c r="CE125"/>
      <c r="CF125"/>
      <c r="CG125"/>
      <c r="CH125"/>
      <c r="CI125"/>
      <c r="CJ125"/>
      <c r="CK125"/>
      <c r="CL125"/>
      <c r="CM125"/>
      <c r="CN125"/>
      <c r="CO125"/>
      <c r="CP125"/>
      <c r="CQ125"/>
      <c r="CR125"/>
      <c r="CS125"/>
    </row>
    <row r="126" spans="1:97" s="64" customFormat="1" x14ac:dyDescent="0.2">
      <c r="A126"/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  <c r="Y126"/>
      <c r="Z126"/>
      <c r="AA126"/>
      <c r="AB126"/>
      <c r="AC126"/>
      <c r="AD126"/>
      <c r="AE126"/>
      <c r="AF126"/>
      <c r="AG126"/>
      <c r="AH126"/>
      <c r="AI126"/>
      <c r="AJ126"/>
      <c r="AK126"/>
      <c r="AL126"/>
      <c r="AM126"/>
      <c r="AN126"/>
      <c r="AO126"/>
      <c r="AP126"/>
      <c r="AQ126"/>
      <c r="AR126"/>
      <c r="AS126"/>
      <c r="AT126"/>
      <c r="AU126"/>
      <c r="AV126"/>
      <c r="AW126"/>
      <c r="AX126"/>
      <c r="AY126"/>
      <c r="AZ126"/>
      <c r="BA126"/>
      <c r="BB126"/>
      <c r="BC126"/>
      <c r="BD126"/>
      <c r="BE126"/>
      <c r="BF126"/>
      <c r="BG126"/>
      <c r="BH126"/>
      <c r="BI126"/>
      <c r="BJ126"/>
      <c r="BK126"/>
      <c r="BL126"/>
      <c r="BM126"/>
      <c r="BN126"/>
      <c r="BO126"/>
      <c r="BP126"/>
      <c r="BQ126"/>
      <c r="BR126"/>
      <c r="BS126"/>
      <c r="BT126"/>
      <c r="BU126"/>
      <c r="BV126"/>
      <c r="BW126"/>
      <c r="BX126"/>
      <c r="BY126"/>
      <c r="BZ126"/>
      <c r="CA126"/>
      <c r="CB126"/>
      <c r="CC126"/>
      <c r="CD126"/>
      <c r="CE126"/>
      <c r="CF126"/>
      <c r="CG126"/>
      <c r="CH126"/>
      <c r="CI126"/>
      <c r="CJ126"/>
      <c r="CK126"/>
      <c r="CL126"/>
      <c r="CM126"/>
      <c r="CN126"/>
      <c r="CO126"/>
      <c r="CP126"/>
      <c r="CQ126"/>
      <c r="CR126"/>
      <c r="CS126"/>
    </row>
    <row r="127" spans="1:97" s="64" customFormat="1" x14ac:dyDescent="0.2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  <c r="AA127"/>
      <c r="AB127"/>
      <c r="AC127"/>
      <c r="AD127"/>
      <c r="AE127"/>
      <c r="AF127"/>
      <c r="AG127"/>
      <c r="AH127"/>
      <c r="AI127"/>
      <c r="AJ127"/>
      <c r="AK127"/>
      <c r="AL127"/>
      <c r="AM127"/>
      <c r="AN127"/>
      <c r="AO127"/>
      <c r="AP127"/>
      <c r="AQ127"/>
      <c r="AR127"/>
      <c r="AS127"/>
      <c r="AT127"/>
      <c r="AU127"/>
      <c r="AV127"/>
      <c r="AW127"/>
      <c r="AX127"/>
      <c r="AY127"/>
      <c r="AZ127"/>
      <c r="BA127"/>
      <c r="BB127"/>
      <c r="BC127"/>
      <c r="BD127"/>
      <c r="BE127"/>
      <c r="BF127"/>
      <c r="BG127"/>
      <c r="BH127"/>
      <c r="BI127"/>
      <c r="BJ127"/>
      <c r="BK127"/>
      <c r="BL127"/>
      <c r="BM127"/>
      <c r="BN127"/>
      <c r="BO127"/>
      <c r="BP127"/>
      <c r="BQ127"/>
      <c r="BR127"/>
      <c r="BS127"/>
      <c r="BT127"/>
      <c r="BU127"/>
      <c r="BV127"/>
      <c r="BW127"/>
      <c r="BX127"/>
      <c r="BY127"/>
      <c r="BZ127"/>
      <c r="CA127"/>
      <c r="CB127"/>
      <c r="CC127"/>
      <c r="CD127"/>
      <c r="CE127"/>
      <c r="CF127"/>
      <c r="CG127"/>
      <c r="CH127"/>
      <c r="CI127"/>
      <c r="CJ127"/>
      <c r="CK127"/>
      <c r="CL127"/>
      <c r="CM127"/>
      <c r="CN127"/>
      <c r="CO127"/>
      <c r="CP127"/>
      <c r="CQ127"/>
      <c r="CR127"/>
      <c r="CS127"/>
    </row>
    <row r="128" spans="1:97" s="64" customFormat="1" x14ac:dyDescent="0.2">
      <c r="A128"/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  <c r="Y128"/>
      <c r="Z128"/>
      <c r="AA128"/>
      <c r="AB128"/>
      <c r="AC128"/>
      <c r="AD128"/>
      <c r="AE128"/>
      <c r="AF128"/>
      <c r="AG128"/>
      <c r="AH128"/>
      <c r="AI128"/>
      <c r="AJ128"/>
      <c r="AK128"/>
      <c r="AL128"/>
      <c r="AM128"/>
      <c r="AN128"/>
      <c r="AO128"/>
      <c r="AP128"/>
      <c r="AQ128"/>
      <c r="AR128"/>
      <c r="AS128"/>
      <c r="AT128"/>
      <c r="AU128"/>
      <c r="AV128"/>
      <c r="AW128"/>
      <c r="AX128"/>
      <c r="AY128"/>
      <c r="AZ128"/>
      <c r="BA128"/>
      <c r="BB128"/>
      <c r="BC128"/>
      <c r="BD128"/>
      <c r="BE128"/>
      <c r="BF128"/>
      <c r="BG128"/>
      <c r="BH128"/>
      <c r="BI128"/>
      <c r="BJ128"/>
      <c r="BK128"/>
      <c r="BL128"/>
      <c r="BM128"/>
      <c r="BN128"/>
      <c r="BO128"/>
      <c r="BP128"/>
      <c r="BQ128"/>
      <c r="BR128"/>
      <c r="BS128"/>
      <c r="BT128"/>
      <c r="BU128"/>
      <c r="BV128"/>
      <c r="BW128"/>
      <c r="BX128"/>
      <c r="BY128"/>
      <c r="BZ128"/>
      <c r="CA128"/>
      <c r="CB128"/>
      <c r="CC128"/>
      <c r="CD128"/>
      <c r="CE128"/>
      <c r="CF128"/>
      <c r="CG128"/>
      <c r="CH128"/>
      <c r="CI128"/>
      <c r="CJ128"/>
      <c r="CK128"/>
      <c r="CL128"/>
      <c r="CM128"/>
      <c r="CN128"/>
      <c r="CO128"/>
      <c r="CP128"/>
      <c r="CQ128"/>
      <c r="CR128"/>
      <c r="CS128"/>
    </row>
    <row r="129" spans="1:97" s="64" customFormat="1" x14ac:dyDescent="0.2">
      <c r="A129"/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  <c r="Y129"/>
      <c r="Z129"/>
      <c r="AA129"/>
      <c r="AB129"/>
      <c r="AC129"/>
      <c r="AD129"/>
      <c r="AE129"/>
      <c r="AF129"/>
      <c r="AG129"/>
      <c r="AH129"/>
      <c r="AI129"/>
      <c r="AJ129"/>
      <c r="AK129"/>
      <c r="AL129"/>
      <c r="AM129"/>
      <c r="AN129"/>
      <c r="AO129"/>
      <c r="AP129"/>
      <c r="AQ129"/>
      <c r="AR129"/>
      <c r="AS129"/>
      <c r="AT129"/>
      <c r="AU129"/>
      <c r="AV129"/>
      <c r="AW129"/>
      <c r="AX129"/>
      <c r="AY129"/>
      <c r="AZ129"/>
      <c r="BA129"/>
      <c r="BB129"/>
      <c r="BC129"/>
      <c r="BD129"/>
      <c r="BE129"/>
      <c r="BF129"/>
      <c r="BG129"/>
      <c r="BH129"/>
      <c r="BI129"/>
      <c r="BJ129"/>
      <c r="BK129"/>
      <c r="BL129"/>
      <c r="BM129"/>
      <c r="BN129"/>
      <c r="BO129"/>
      <c r="BP129"/>
      <c r="BQ129"/>
      <c r="BR129"/>
      <c r="BS129"/>
      <c r="BT129"/>
      <c r="BU129"/>
      <c r="BV129"/>
      <c r="BW129"/>
      <c r="BX129"/>
      <c r="BY129"/>
      <c r="BZ129"/>
      <c r="CA129"/>
      <c r="CB129"/>
      <c r="CC129"/>
      <c r="CD129"/>
      <c r="CE129"/>
      <c r="CF129"/>
      <c r="CG129"/>
      <c r="CH129"/>
      <c r="CI129"/>
      <c r="CJ129"/>
      <c r="CK129"/>
      <c r="CL129"/>
      <c r="CM129"/>
      <c r="CN129"/>
      <c r="CO129"/>
      <c r="CP129"/>
      <c r="CQ129"/>
      <c r="CR129"/>
      <c r="CS129"/>
    </row>
    <row r="130" spans="1:97" s="64" customFormat="1" x14ac:dyDescent="0.2">
      <c r="A130"/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  <c r="Y130"/>
      <c r="Z130"/>
      <c r="AA130"/>
      <c r="AB130"/>
      <c r="AC130"/>
      <c r="AD130"/>
      <c r="AE130"/>
      <c r="AF130"/>
      <c r="AG130"/>
      <c r="AH130"/>
      <c r="AI130"/>
      <c r="AJ130"/>
      <c r="AK130"/>
      <c r="AL130"/>
      <c r="AM130"/>
      <c r="AN130"/>
      <c r="AO130"/>
      <c r="AP130"/>
      <c r="AQ130"/>
      <c r="AR130"/>
      <c r="AS130"/>
      <c r="AT130"/>
      <c r="AU130"/>
      <c r="AV130"/>
      <c r="AW130"/>
      <c r="AX130"/>
      <c r="AY130"/>
      <c r="AZ130"/>
      <c r="BA130"/>
      <c r="BB130"/>
      <c r="BC130"/>
      <c r="BD130"/>
      <c r="BE130"/>
      <c r="BF130"/>
      <c r="BG130"/>
      <c r="BH130"/>
      <c r="BI130"/>
      <c r="BJ130"/>
      <c r="BK130"/>
      <c r="BL130"/>
      <c r="BM130"/>
      <c r="BN130"/>
      <c r="BO130"/>
      <c r="BP130"/>
      <c r="BQ130"/>
      <c r="BR130"/>
      <c r="BS130"/>
      <c r="BT130"/>
      <c r="BU130"/>
      <c r="BV130"/>
      <c r="BW130"/>
      <c r="BX130"/>
      <c r="BY130"/>
      <c r="BZ130"/>
      <c r="CA130"/>
      <c r="CB130"/>
      <c r="CC130"/>
      <c r="CD130"/>
      <c r="CE130"/>
      <c r="CF130"/>
      <c r="CG130"/>
      <c r="CH130"/>
      <c r="CI130"/>
      <c r="CJ130"/>
      <c r="CK130"/>
      <c r="CL130"/>
      <c r="CM130"/>
      <c r="CN130"/>
      <c r="CO130"/>
      <c r="CP130"/>
      <c r="CQ130"/>
      <c r="CR130"/>
      <c r="CS130"/>
    </row>
    <row r="131" spans="1:97" s="64" customFormat="1" x14ac:dyDescent="0.2">
      <c r="A131"/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  <c r="Q131"/>
      <c r="R131"/>
      <c r="S131"/>
      <c r="T131"/>
      <c r="U131"/>
      <c r="V131"/>
      <c r="W131"/>
      <c r="X131"/>
      <c r="Y131"/>
      <c r="Z131"/>
      <c r="AA131"/>
      <c r="AB131"/>
      <c r="AC131"/>
      <c r="AD131"/>
      <c r="AE131"/>
      <c r="AF131"/>
      <c r="AG131"/>
      <c r="AH131"/>
      <c r="AI131"/>
      <c r="AJ131"/>
      <c r="AK131"/>
      <c r="AL131"/>
      <c r="AM131"/>
      <c r="AN131"/>
      <c r="AO131"/>
      <c r="AP131"/>
      <c r="AQ131"/>
      <c r="AR131"/>
      <c r="AS131"/>
      <c r="AT131"/>
      <c r="AU131"/>
      <c r="AV131"/>
      <c r="AW131"/>
      <c r="AX131"/>
      <c r="AY131"/>
      <c r="AZ131"/>
      <c r="BA131"/>
      <c r="BB131"/>
      <c r="BC131"/>
      <c r="BD131"/>
      <c r="BE131"/>
      <c r="BF131"/>
      <c r="BG131"/>
      <c r="BH131"/>
      <c r="BI131"/>
      <c r="BJ131"/>
      <c r="BK131"/>
      <c r="BL131"/>
      <c r="BM131"/>
      <c r="BN131"/>
      <c r="BO131"/>
      <c r="BP131"/>
      <c r="BQ131"/>
      <c r="BR131"/>
      <c r="BS131"/>
      <c r="BT131"/>
      <c r="BU131"/>
      <c r="BV131"/>
      <c r="BW131"/>
      <c r="BX131"/>
      <c r="BY131"/>
      <c r="BZ131"/>
      <c r="CA131"/>
      <c r="CB131"/>
      <c r="CC131"/>
      <c r="CD131"/>
      <c r="CE131"/>
      <c r="CF131"/>
      <c r="CG131"/>
      <c r="CH131"/>
      <c r="CI131"/>
      <c r="CJ131"/>
      <c r="CK131"/>
      <c r="CL131"/>
      <c r="CM131"/>
      <c r="CN131"/>
      <c r="CO131"/>
      <c r="CP131"/>
      <c r="CQ131"/>
      <c r="CR131"/>
      <c r="CS131"/>
    </row>
    <row r="132" spans="1:97" s="64" customFormat="1" x14ac:dyDescent="0.2">
      <c r="A132"/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  <c r="Q132"/>
      <c r="R132"/>
      <c r="S132"/>
      <c r="T132"/>
      <c r="U132"/>
      <c r="V132"/>
      <c r="W132"/>
      <c r="X132"/>
      <c r="Y132"/>
      <c r="Z132"/>
      <c r="AA132"/>
      <c r="AB132"/>
      <c r="AC132"/>
      <c r="AD132"/>
      <c r="AE132"/>
      <c r="AF132"/>
      <c r="AG132"/>
      <c r="AH132"/>
      <c r="AI132"/>
      <c r="AJ132"/>
      <c r="AK132"/>
      <c r="AL132"/>
      <c r="AM132"/>
      <c r="AN132"/>
      <c r="AO132"/>
      <c r="AP132"/>
      <c r="AQ132"/>
      <c r="AR132"/>
      <c r="AS132"/>
      <c r="AT132"/>
      <c r="AU132"/>
      <c r="AV132"/>
      <c r="AW132"/>
      <c r="AX132"/>
      <c r="AY132"/>
      <c r="AZ132"/>
      <c r="BA132"/>
      <c r="BB132"/>
      <c r="BC132"/>
      <c r="BD132"/>
      <c r="BE132"/>
      <c r="BF132"/>
      <c r="BG132"/>
      <c r="BH132"/>
      <c r="BI132"/>
      <c r="BJ132"/>
      <c r="BK132"/>
      <c r="BL132"/>
      <c r="BM132"/>
      <c r="BN132"/>
      <c r="BO132"/>
      <c r="BP132"/>
      <c r="BQ132"/>
      <c r="BR132"/>
      <c r="BS132"/>
      <c r="BT132"/>
      <c r="BU132"/>
      <c r="BV132"/>
      <c r="BW132"/>
      <c r="BX132"/>
      <c r="BY132"/>
      <c r="BZ132"/>
      <c r="CA132"/>
      <c r="CB132"/>
      <c r="CC132"/>
      <c r="CD132"/>
      <c r="CE132"/>
      <c r="CF132"/>
      <c r="CG132"/>
      <c r="CH132"/>
      <c r="CI132"/>
      <c r="CJ132"/>
      <c r="CK132"/>
      <c r="CL132"/>
      <c r="CM132"/>
      <c r="CN132"/>
      <c r="CO132"/>
      <c r="CP132"/>
      <c r="CQ132"/>
      <c r="CR132"/>
      <c r="CS132"/>
    </row>
    <row r="133" spans="1:97" s="64" customFormat="1" x14ac:dyDescent="0.2">
      <c r="A133"/>
      <c r="B133"/>
      <c r="C133"/>
      <c r="D133"/>
      <c r="E133"/>
      <c r="F133"/>
      <c r="G133"/>
      <c r="H133"/>
      <c r="I133"/>
      <c r="J133"/>
      <c r="K133"/>
      <c r="L133"/>
      <c r="M133"/>
      <c r="N133"/>
      <c r="O133"/>
      <c r="P133"/>
      <c r="Q133"/>
      <c r="R133"/>
      <c r="S133"/>
      <c r="T133"/>
      <c r="U133"/>
      <c r="V133"/>
      <c r="W133"/>
      <c r="X133"/>
      <c r="Y133"/>
      <c r="Z133"/>
      <c r="AA133"/>
      <c r="AB133"/>
      <c r="AC133"/>
      <c r="AD133"/>
      <c r="AE133"/>
      <c r="AF133"/>
      <c r="AG133"/>
      <c r="AH133"/>
      <c r="AI133"/>
      <c r="AJ133"/>
      <c r="AK133"/>
      <c r="AL133"/>
      <c r="AM133"/>
      <c r="AN133"/>
      <c r="AO133"/>
      <c r="AP133"/>
      <c r="AQ133"/>
      <c r="AR133"/>
      <c r="AS133"/>
      <c r="AT133"/>
      <c r="AU133"/>
      <c r="AV133"/>
      <c r="AW133"/>
      <c r="AX133"/>
      <c r="AY133"/>
      <c r="AZ133"/>
      <c r="BA133"/>
      <c r="BB133"/>
      <c r="BC133"/>
      <c r="BD133"/>
      <c r="BE133"/>
      <c r="BF133"/>
      <c r="BG133"/>
      <c r="BH133"/>
      <c r="BI133"/>
      <c r="BJ133"/>
      <c r="BK133"/>
      <c r="BL133"/>
      <c r="BM133"/>
      <c r="BN133"/>
      <c r="BO133"/>
      <c r="BP133"/>
      <c r="BQ133"/>
      <c r="BR133"/>
      <c r="BS133"/>
      <c r="BT133"/>
      <c r="BU133"/>
      <c r="BV133"/>
      <c r="BW133"/>
      <c r="BX133"/>
      <c r="BY133"/>
      <c r="BZ133"/>
      <c r="CA133"/>
      <c r="CB133"/>
      <c r="CC133"/>
      <c r="CD133"/>
      <c r="CE133"/>
      <c r="CF133"/>
      <c r="CG133"/>
      <c r="CH133"/>
      <c r="CI133"/>
      <c r="CJ133"/>
      <c r="CK133"/>
      <c r="CL133"/>
      <c r="CM133"/>
      <c r="CN133"/>
      <c r="CO133"/>
      <c r="CP133"/>
      <c r="CQ133"/>
      <c r="CR133"/>
      <c r="CS133"/>
    </row>
    <row r="134" spans="1:97" s="64" customFormat="1" x14ac:dyDescent="0.2">
      <c r="A134"/>
      <c r="B134"/>
      <c r="C134"/>
      <c r="D134"/>
      <c r="E134"/>
      <c r="F134"/>
      <c r="G134"/>
      <c r="H134"/>
      <c r="I134"/>
      <c r="J134"/>
      <c r="K134"/>
      <c r="L134"/>
      <c r="M134"/>
      <c r="N134"/>
      <c r="O134"/>
      <c r="P134"/>
      <c r="Q134"/>
      <c r="R134"/>
      <c r="S134"/>
      <c r="T134"/>
      <c r="U134"/>
      <c r="V134"/>
      <c r="W134"/>
      <c r="X134"/>
      <c r="Y134"/>
      <c r="Z134"/>
      <c r="AA134"/>
      <c r="AB134"/>
      <c r="AC134"/>
      <c r="AD134"/>
      <c r="AE134"/>
      <c r="AF134"/>
      <c r="AG134"/>
      <c r="AH134"/>
      <c r="AI134"/>
      <c r="AJ134"/>
      <c r="AK134"/>
      <c r="AL134"/>
      <c r="AM134"/>
      <c r="AN134"/>
      <c r="AO134"/>
      <c r="AP134"/>
      <c r="AQ134"/>
      <c r="AR134"/>
      <c r="AS134"/>
      <c r="AT134"/>
      <c r="AU134"/>
      <c r="AV134"/>
      <c r="AW134"/>
      <c r="AX134"/>
      <c r="AY134"/>
      <c r="AZ134"/>
      <c r="BA134"/>
      <c r="BB134"/>
      <c r="BC134"/>
      <c r="BD134"/>
      <c r="BE134"/>
      <c r="BF134"/>
      <c r="BG134"/>
      <c r="BH134"/>
      <c r="BI134"/>
      <c r="BJ134"/>
      <c r="BK134"/>
      <c r="BL134"/>
      <c r="BM134"/>
      <c r="BN134"/>
      <c r="BO134"/>
      <c r="BP134"/>
      <c r="BQ134"/>
      <c r="BR134"/>
      <c r="BS134"/>
      <c r="BT134"/>
      <c r="BU134"/>
      <c r="BV134"/>
      <c r="BW134"/>
      <c r="BX134"/>
      <c r="BY134"/>
      <c r="BZ134"/>
      <c r="CA134"/>
      <c r="CB134"/>
      <c r="CC134"/>
      <c r="CD134"/>
      <c r="CE134"/>
      <c r="CF134"/>
      <c r="CG134"/>
      <c r="CH134"/>
      <c r="CI134"/>
      <c r="CJ134"/>
      <c r="CK134"/>
      <c r="CL134"/>
      <c r="CM134"/>
      <c r="CN134"/>
      <c r="CO134"/>
      <c r="CP134"/>
      <c r="CQ134"/>
      <c r="CR134"/>
      <c r="CS134"/>
    </row>
    <row r="135" spans="1:97" s="64" customFormat="1" x14ac:dyDescent="0.2">
      <c r="A135"/>
      <c r="B135"/>
      <c r="C135"/>
      <c r="D135"/>
      <c r="E135"/>
      <c r="F135"/>
      <c r="G135"/>
      <c r="H135"/>
      <c r="I135"/>
      <c r="J135"/>
      <c r="K135"/>
      <c r="L135"/>
      <c r="M135"/>
      <c r="N135"/>
      <c r="O135"/>
      <c r="P135"/>
      <c r="Q135"/>
      <c r="R135"/>
      <c r="S135"/>
      <c r="T135"/>
      <c r="U135"/>
      <c r="V135"/>
      <c r="W135"/>
      <c r="X135"/>
      <c r="Y135"/>
      <c r="Z135"/>
      <c r="AA135"/>
      <c r="AB135"/>
      <c r="AC135"/>
      <c r="AD135"/>
      <c r="AE135"/>
      <c r="AF135"/>
      <c r="AG135"/>
      <c r="AH135"/>
      <c r="AI135"/>
      <c r="AJ135"/>
      <c r="AK135"/>
      <c r="AL135"/>
      <c r="AM135"/>
      <c r="AN135"/>
      <c r="AO135"/>
      <c r="AP135"/>
      <c r="AQ135"/>
      <c r="AR135"/>
      <c r="AS135"/>
      <c r="AT135"/>
      <c r="AU135"/>
      <c r="AV135"/>
      <c r="AW135"/>
      <c r="AX135"/>
      <c r="AY135"/>
      <c r="AZ135"/>
      <c r="BA135"/>
      <c r="BB135"/>
      <c r="BC135"/>
      <c r="BD135"/>
      <c r="BE135"/>
      <c r="BF135"/>
      <c r="BG135"/>
      <c r="BH135"/>
      <c r="BI135"/>
      <c r="BJ135"/>
      <c r="BK135"/>
      <c r="BL135"/>
      <c r="BM135"/>
      <c r="BN135"/>
      <c r="BO135"/>
      <c r="BP135"/>
      <c r="BQ135"/>
      <c r="BR135"/>
      <c r="BS135"/>
      <c r="BT135"/>
      <c r="BU135"/>
      <c r="BV135"/>
      <c r="BW135"/>
      <c r="BX135"/>
      <c r="BY135"/>
      <c r="BZ135"/>
      <c r="CA135"/>
      <c r="CB135"/>
      <c r="CC135"/>
      <c r="CD135"/>
      <c r="CE135"/>
      <c r="CF135"/>
      <c r="CG135"/>
      <c r="CH135"/>
      <c r="CI135"/>
      <c r="CJ135"/>
      <c r="CK135"/>
      <c r="CL135"/>
      <c r="CM135"/>
      <c r="CN135"/>
      <c r="CO135"/>
      <c r="CP135"/>
      <c r="CQ135"/>
      <c r="CR135"/>
      <c r="CS135"/>
    </row>
    <row r="136" spans="1:97" s="64" customFormat="1" x14ac:dyDescent="0.2">
      <c r="A136"/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  <c r="Q136"/>
      <c r="R136"/>
      <c r="S136"/>
      <c r="T136"/>
      <c r="U136"/>
      <c r="V136"/>
      <c r="W136"/>
      <c r="X136"/>
      <c r="Y136"/>
      <c r="Z136"/>
      <c r="AA136"/>
      <c r="AB136"/>
      <c r="AC136"/>
      <c r="AD136"/>
      <c r="AE136"/>
      <c r="AF136"/>
      <c r="AG136"/>
      <c r="AH136"/>
      <c r="AI136"/>
      <c r="AJ136"/>
      <c r="AK136"/>
      <c r="AL136"/>
      <c r="AM136"/>
      <c r="AN136"/>
      <c r="AO136"/>
      <c r="AP136"/>
      <c r="AQ136"/>
      <c r="AR136"/>
      <c r="AS136"/>
      <c r="AT136"/>
      <c r="AU136"/>
      <c r="AV136"/>
      <c r="AW136"/>
      <c r="AX136"/>
      <c r="AY136"/>
      <c r="AZ136"/>
      <c r="BA136"/>
      <c r="BB136"/>
      <c r="BC136"/>
      <c r="BD136"/>
      <c r="BE136"/>
      <c r="BF136"/>
      <c r="BG136"/>
      <c r="BH136"/>
      <c r="BI136"/>
      <c r="BJ136"/>
      <c r="BK136"/>
      <c r="BL136"/>
      <c r="BM136"/>
      <c r="BN136"/>
      <c r="BO136"/>
      <c r="BP136"/>
      <c r="BQ136"/>
      <c r="BR136"/>
      <c r="BS136"/>
      <c r="BT136"/>
      <c r="BU136"/>
      <c r="BV136"/>
      <c r="BW136"/>
      <c r="BX136"/>
      <c r="BY136"/>
      <c r="BZ136"/>
      <c r="CA136"/>
      <c r="CB136"/>
      <c r="CC136"/>
      <c r="CD136"/>
      <c r="CE136"/>
      <c r="CF136"/>
      <c r="CG136"/>
      <c r="CH136"/>
      <c r="CI136"/>
      <c r="CJ136"/>
      <c r="CK136"/>
      <c r="CL136"/>
      <c r="CM136"/>
      <c r="CN136"/>
      <c r="CO136"/>
      <c r="CP136"/>
      <c r="CQ136"/>
      <c r="CR136"/>
      <c r="CS136"/>
    </row>
    <row r="137" spans="1:97" s="64" customFormat="1" x14ac:dyDescent="0.2">
      <c r="A137"/>
      <c r="B137"/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  <c r="Q137"/>
      <c r="R137"/>
      <c r="S137"/>
      <c r="T137"/>
      <c r="U137"/>
      <c r="V137"/>
      <c r="W137"/>
      <c r="X137"/>
      <c r="Y137"/>
      <c r="Z137"/>
      <c r="AA137"/>
      <c r="AB137"/>
      <c r="AC137"/>
      <c r="AD137"/>
      <c r="AE137"/>
      <c r="AF137"/>
      <c r="AG137"/>
      <c r="AH137"/>
      <c r="AI137"/>
      <c r="AJ137"/>
      <c r="AK137"/>
      <c r="AL137"/>
      <c r="AM137"/>
      <c r="AN137"/>
      <c r="AO137"/>
      <c r="AP137"/>
      <c r="AQ137"/>
      <c r="AR137"/>
      <c r="AS137"/>
      <c r="AT137"/>
      <c r="AU137"/>
      <c r="AV137"/>
      <c r="AW137"/>
      <c r="AX137"/>
      <c r="AY137"/>
      <c r="AZ137"/>
      <c r="BA137"/>
      <c r="BB137"/>
      <c r="BC137"/>
      <c r="BD137"/>
      <c r="BE137"/>
      <c r="BF137"/>
      <c r="BG137"/>
      <c r="BH137"/>
      <c r="BI137"/>
      <c r="BJ137"/>
      <c r="BK137"/>
      <c r="BL137"/>
      <c r="BM137"/>
      <c r="BN137"/>
      <c r="BO137"/>
      <c r="BP137"/>
      <c r="BQ137"/>
      <c r="BR137"/>
      <c r="BS137"/>
      <c r="BT137"/>
      <c r="BU137"/>
      <c r="BV137"/>
      <c r="BW137"/>
      <c r="BX137"/>
      <c r="BY137"/>
      <c r="BZ137"/>
      <c r="CA137"/>
      <c r="CB137"/>
      <c r="CC137"/>
      <c r="CD137"/>
      <c r="CE137"/>
      <c r="CF137"/>
      <c r="CG137"/>
      <c r="CH137"/>
      <c r="CI137"/>
      <c r="CJ137"/>
      <c r="CK137"/>
      <c r="CL137"/>
      <c r="CM137"/>
      <c r="CN137"/>
      <c r="CO137"/>
      <c r="CP137"/>
      <c r="CQ137"/>
      <c r="CR137"/>
      <c r="CS137"/>
    </row>
    <row r="138" spans="1:97" s="64" customFormat="1" x14ac:dyDescent="0.2">
      <c r="A138"/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  <c r="Q138"/>
      <c r="R138"/>
      <c r="S138"/>
      <c r="T138"/>
      <c r="U138"/>
      <c r="V138"/>
      <c r="W138"/>
      <c r="X138"/>
      <c r="Y138"/>
      <c r="Z138"/>
      <c r="AA138"/>
      <c r="AB138"/>
      <c r="AC138"/>
      <c r="AD138"/>
      <c r="AE138"/>
      <c r="AF138"/>
      <c r="AG138"/>
      <c r="AH138"/>
      <c r="AI138"/>
      <c r="AJ138"/>
      <c r="AK138"/>
      <c r="AL138"/>
      <c r="AM138"/>
      <c r="AN138"/>
      <c r="AO138"/>
      <c r="AP138"/>
      <c r="AQ138"/>
      <c r="AR138"/>
      <c r="AS138"/>
      <c r="AT138"/>
      <c r="AU138"/>
      <c r="AV138"/>
      <c r="AW138"/>
      <c r="AX138"/>
      <c r="AY138"/>
      <c r="AZ138"/>
      <c r="BA138"/>
      <c r="BB138"/>
      <c r="BC138"/>
      <c r="BD138"/>
      <c r="BE138"/>
      <c r="BF138"/>
      <c r="BG138"/>
      <c r="BH138"/>
      <c r="BI138"/>
      <c r="BJ138"/>
      <c r="BK138"/>
      <c r="BL138"/>
      <c r="BM138"/>
      <c r="BN138"/>
      <c r="BO138"/>
      <c r="BP138"/>
      <c r="BQ138"/>
      <c r="BR138"/>
      <c r="BS138"/>
      <c r="BT138"/>
      <c r="BU138"/>
      <c r="BV138"/>
      <c r="BW138"/>
      <c r="BX138"/>
      <c r="BY138"/>
      <c r="BZ138"/>
      <c r="CA138"/>
      <c r="CB138"/>
      <c r="CC138"/>
      <c r="CD138"/>
      <c r="CE138"/>
      <c r="CF138"/>
      <c r="CG138"/>
      <c r="CH138"/>
      <c r="CI138"/>
      <c r="CJ138"/>
      <c r="CK138"/>
      <c r="CL138"/>
      <c r="CM138"/>
      <c r="CN138"/>
      <c r="CO138"/>
      <c r="CP138"/>
      <c r="CQ138"/>
      <c r="CR138"/>
      <c r="CS138"/>
    </row>
    <row r="139" spans="1:97" s="64" customFormat="1" x14ac:dyDescent="0.2">
      <c r="A139"/>
      <c r="B139"/>
      <c r="C139"/>
      <c r="D139"/>
      <c r="E139"/>
      <c r="F139"/>
      <c r="G139"/>
      <c r="H139"/>
      <c r="I139"/>
      <c r="J139"/>
      <c r="K139"/>
      <c r="L139"/>
      <c r="M139"/>
      <c r="N139"/>
      <c r="O139"/>
      <c r="P139"/>
      <c r="Q139"/>
      <c r="R139"/>
      <c r="S139"/>
      <c r="T139"/>
      <c r="U139"/>
      <c r="V139"/>
      <c r="W139"/>
      <c r="X139"/>
      <c r="Y139"/>
      <c r="Z139"/>
      <c r="AA139"/>
      <c r="AB139"/>
      <c r="AC139"/>
      <c r="AD139"/>
      <c r="AE139"/>
      <c r="AF139"/>
      <c r="AG139"/>
      <c r="AH139"/>
      <c r="AI139"/>
      <c r="AJ139"/>
      <c r="AK139"/>
      <c r="AL139"/>
      <c r="AM139"/>
      <c r="AN139"/>
      <c r="AO139"/>
      <c r="AP139"/>
      <c r="AQ139"/>
      <c r="AR139"/>
      <c r="AS139"/>
      <c r="AT139"/>
      <c r="AU139"/>
      <c r="AV139"/>
      <c r="AW139"/>
      <c r="AX139"/>
      <c r="AY139"/>
      <c r="AZ139"/>
      <c r="BA139"/>
      <c r="BB139"/>
      <c r="BC139"/>
      <c r="BD139"/>
      <c r="BE139"/>
      <c r="BF139"/>
      <c r="BG139"/>
      <c r="BH139"/>
      <c r="BI139"/>
      <c r="BJ139"/>
      <c r="BK139"/>
      <c r="BL139"/>
      <c r="BM139"/>
      <c r="BN139"/>
      <c r="BO139"/>
      <c r="BP139"/>
      <c r="BQ139"/>
      <c r="BR139"/>
      <c r="BS139"/>
      <c r="BT139"/>
      <c r="BU139"/>
      <c r="BV139"/>
      <c r="BW139"/>
      <c r="BX139"/>
      <c r="BY139"/>
      <c r="BZ139"/>
      <c r="CA139"/>
      <c r="CB139"/>
      <c r="CC139"/>
      <c r="CD139"/>
      <c r="CE139"/>
      <c r="CF139"/>
      <c r="CG139"/>
      <c r="CH139"/>
      <c r="CI139"/>
      <c r="CJ139"/>
      <c r="CK139"/>
      <c r="CL139"/>
      <c r="CM139"/>
      <c r="CN139"/>
      <c r="CO139"/>
      <c r="CP139"/>
      <c r="CQ139"/>
      <c r="CR139"/>
      <c r="CS139"/>
    </row>
    <row r="140" spans="1:97" s="64" customFormat="1" x14ac:dyDescent="0.2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  <c r="Y140"/>
      <c r="Z140"/>
      <c r="AA140"/>
      <c r="AB140"/>
      <c r="AC140"/>
      <c r="AD140"/>
      <c r="AE140"/>
      <c r="AF140"/>
      <c r="AG140"/>
      <c r="AH140"/>
      <c r="AI140"/>
      <c r="AJ140"/>
      <c r="AK140"/>
      <c r="AL140"/>
      <c r="AM140"/>
      <c r="AN140"/>
      <c r="AO140"/>
      <c r="AP140"/>
      <c r="AQ140"/>
      <c r="AR140"/>
      <c r="AS140"/>
      <c r="AT140"/>
      <c r="AU140"/>
      <c r="AV140"/>
      <c r="AW140"/>
      <c r="AX140"/>
      <c r="AY140"/>
      <c r="AZ140"/>
      <c r="BA140"/>
      <c r="BB140"/>
      <c r="BC140"/>
      <c r="BD140"/>
      <c r="BE140"/>
      <c r="BF140"/>
      <c r="BG140"/>
      <c r="BH140"/>
      <c r="BI140"/>
      <c r="BJ140"/>
      <c r="BK140"/>
      <c r="BL140"/>
      <c r="BM140"/>
      <c r="BN140"/>
      <c r="BO140"/>
      <c r="BP140"/>
      <c r="BQ140"/>
      <c r="BR140"/>
      <c r="BS140"/>
      <c r="BT140"/>
      <c r="BU140"/>
      <c r="BV140"/>
      <c r="BW140"/>
      <c r="BX140"/>
      <c r="BY140"/>
      <c r="BZ140"/>
      <c r="CA140"/>
      <c r="CB140"/>
      <c r="CC140"/>
      <c r="CD140"/>
      <c r="CE140"/>
      <c r="CF140"/>
      <c r="CG140"/>
      <c r="CH140"/>
      <c r="CI140"/>
      <c r="CJ140"/>
      <c r="CK140"/>
      <c r="CL140"/>
      <c r="CM140"/>
      <c r="CN140"/>
      <c r="CO140"/>
      <c r="CP140"/>
      <c r="CQ140"/>
      <c r="CR140"/>
      <c r="CS140"/>
    </row>
    <row r="141" spans="1:97" s="64" customFormat="1" x14ac:dyDescent="0.2">
      <c r="A141"/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  <c r="Y141"/>
      <c r="Z141"/>
      <c r="AA141"/>
      <c r="AB141"/>
      <c r="AC141"/>
      <c r="AD141"/>
      <c r="AE141"/>
      <c r="AF141"/>
      <c r="AG141"/>
      <c r="AH141"/>
      <c r="AI141"/>
      <c r="AJ141"/>
      <c r="AK141"/>
      <c r="AL141"/>
      <c r="AM141"/>
      <c r="AN141"/>
      <c r="AO141"/>
      <c r="AP141"/>
      <c r="AQ141"/>
      <c r="AR141"/>
      <c r="AS141"/>
      <c r="AT141"/>
      <c r="AU141"/>
      <c r="AV141"/>
      <c r="AW141"/>
      <c r="AX141"/>
      <c r="AY141"/>
      <c r="AZ141"/>
      <c r="BA141"/>
      <c r="BB141"/>
      <c r="BC141"/>
      <c r="BD141"/>
      <c r="BE141"/>
      <c r="BF141"/>
      <c r="BG141"/>
      <c r="BH141"/>
      <c r="BI141"/>
      <c r="BJ141"/>
      <c r="BK141"/>
      <c r="BL141"/>
      <c r="BM141"/>
      <c r="BN141"/>
      <c r="BO141"/>
      <c r="BP141"/>
      <c r="BQ141"/>
      <c r="BR141"/>
      <c r="BS141"/>
      <c r="BT141"/>
      <c r="BU141"/>
      <c r="BV141"/>
      <c r="BW141"/>
      <c r="BX141"/>
      <c r="BY141"/>
      <c r="BZ141"/>
      <c r="CA141"/>
      <c r="CB141"/>
      <c r="CC141"/>
      <c r="CD141"/>
      <c r="CE141"/>
      <c r="CF141"/>
      <c r="CG141"/>
      <c r="CH141"/>
      <c r="CI141"/>
      <c r="CJ141"/>
      <c r="CK141"/>
      <c r="CL141"/>
      <c r="CM141"/>
      <c r="CN141"/>
      <c r="CO141"/>
      <c r="CP141"/>
      <c r="CQ141"/>
      <c r="CR141"/>
      <c r="CS141"/>
    </row>
    <row r="142" spans="1:97" s="64" customFormat="1" x14ac:dyDescent="0.2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  <c r="Y142"/>
      <c r="Z142"/>
      <c r="AA142"/>
      <c r="AB142"/>
      <c r="AC142"/>
      <c r="AD142"/>
      <c r="AE142"/>
      <c r="AF142"/>
      <c r="AG142"/>
      <c r="AH142"/>
      <c r="AI142"/>
      <c r="AJ142"/>
      <c r="AK142"/>
      <c r="AL142"/>
      <c r="AM142"/>
      <c r="AN142"/>
      <c r="AO142"/>
      <c r="AP142"/>
      <c r="AQ142"/>
      <c r="AR142"/>
      <c r="AS142"/>
      <c r="AT142"/>
      <c r="AU142"/>
      <c r="AV142"/>
      <c r="AW142"/>
      <c r="AX142"/>
      <c r="AY142"/>
      <c r="AZ142"/>
      <c r="BA142"/>
      <c r="BB142"/>
      <c r="BC142"/>
      <c r="BD142"/>
      <c r="BE142"/>
      <c r="BF142"/>
      <c r="BG142"/>
      <c r="BH142"/>
      <c r="BI142"/>
      <c r="BJ142"/>
      <c r="BK142"/>
      <c r="BL142"/>
      <c r="BM142"/>
      <c r="BN142"/>
      <c r="BO142"/>
      <c r="BP142"/>
      <c r="BQ142"/>
      <c r="BR142"/>
      <c r="BS142"/>
      <c r="BT142"/>
      <c r="BU142"/>
      <c r="BV142"/>
      <c r="BW142"/>
      <c r="BX142"/>
      <c r="BY142"/>
      <c r="BZ142"/>
      <c r="CA142"/>
      <c r="CB142"/>
      <c r="CC142"/>
      <c r="CD142"/>
      <c r="CE142"/>
      <c r="CF142"/>
      <c r="CG142"/>
      <c r="CH142"/>
      <c r="CI142"/>
      <c r="CJ142"/>
      <c r="CK142"/>
      <c r="CL142"/>
      <c r="CM142"/>
      <c r="CN142"/>
      <c r="CO142"/>
      <c r="CP142"/>
      <c r="CQ142"/>
      <c r="CR142"/>
      <c r="CS142"/>
    </row>
    <row r="143" spans="1:97" s="64" customFormat="1" x14ac:dyDescent="0.2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  <c r="W143"/>
      <c r="X143"/>
      <c r="Y143"/>
      <c r="Z143"/>
      <c r="AA143"/>
      <c r="AB143"/>
      <c r="AC143"/>
      <c r="AD143"/>
      <c r="AE143"/>
      <c r="AF143"/>
      <c r="AG143"/>
      <c r="AH143"/>
      <c r="AI143"/>
      <c r="AJ143"/>
      <c r="AK143"/>
      <c r="AL143"/>
      <c r="AM143"/>
      <c r="AN143"/>
      <c r="AO143"/>
      <c r="AP143"/>
      <c r="AQ143"/>
      <c r="AR143"/>
      <c r="AS143"/>
      <c r="AT143"/>
      <c r="AU143"/>
      <c r="AV143"/>
      <c r="AW143"/>
      <c r="AX143"/>
      <c r="AY143"/>
      <c r="AZ143"/>
      <c r="BA143"/>
      <c r="BB143"/>
      <c r="BC143"/>
      <c r="BD143"/>
      <c r="BE143"/>
      <c r="BF143"/>
      <c r="BG143"/>
      <c r="BH143"/>
      <c r="BI143"/>
      <c r="BJ143"/>
      <c r="BK143"/>
      <c r="BL143"/>
      <c r="BM143"/>
      <c r="BN143"/>
      <c r="BO143"/>
      <c r="BP143"/>
      <c r="BQ143"/>
      <c r="BR143"/>
      <c r="BS143"/>
      <c r="BT143"/>
      <c r="BU143"/>
      <c r="BV143"/>
      <c r="BW143"/>
      <c r="BX143"/>
      <c r="BY143"/>
      <c r="BZ143"/>
      <c r="CA143"/>
      <c r="CB143"/>
      <c r="CC143"/>
      <c r="CD143"/>
      <c r="CE143"/>
      <c r="CF143"/>
      <c r="CG143"/>
      <c r="CH143"/>
      <c r="CI143"/>
      <c r="CJ143"/>
      <c r="CK143"/>
      <c r="CL143"/>
      <c r="CM143"/>
      <c r="CN143"/>
      <c r="CO143"/>
      <c r="CP143"/>
      <c r="CQ143"/>
      <c r="CR143"/>
      <c r="CS143"/>
    </row>
    <row r="144" spans="1:97" s="64" customFormat="1" x14ac:dyDescent="0.2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  <c r="W144"/>
      <c r="X144"/>
      <c r="Y144"/>
      <c r="Z144"/>
      <c r="AA144"/>
      <c r="AB144"/>
      <c r="AC144"/>
      <c r="AD144"/>
      <c r="AE144"/>
      <c r="AF144"/>
      <c r="AG144"/>
      <c r="AH144"/>
      <c r="AI144"/>
      <c r="AJ144"/>
      <c r="AK144"/>
      <c r="AL144"/>
      <c r="AM144"/>
      <c r="AN144"/>
      <c r="AO144"/>
      <c r="AP144"/>
      <c r="AQ144"/>
      <c r="AR144"/>
      <c r="AS144"/>
      <c r="AT144"/>
      <c r="AU144"/>
      <c r="AV144"/>
      <c r="AW144"/>
      <c r="AX144"/>
      <c r="AY144"/>
      <c r="AZ144"/>
      <c r="BA144"/>
      <c r="BB144"/>
      <c r="BC144"/>
      <c r="BD144"/>
      <c r="BE144"/>
      <c r="BF144"/>
      <c r="BG144"/>
      <c r="BH144"/>
      <c r="BI144"/>
      <c r="BJ144"/>
      <c r="BK144"/>
      <c r="BL144"/>
      <c r="BM144"/>
      <c r="BN144"/>
      <c r="BO144"/>
      <c r="BP144"/>
      <c r="BQ144"/>
      <c r="BR144"/>
      <c r="BS144"/>
      <c r="BT144"/>
      <c r="BU144"/>
      <c r="BV144"/>
      <c r="BW144"/>
      <c r="BX144"/>
      <c r="BY144"/>
      <c r="BZ144"/>
      <c r="CA144"/>
      <c r="CB144"/>
      <c r="CC144"/>
      <c r="CD144"/>
      <c r="CE144"/>
      <c r="CF144"/>
      <c r="CG144"/>
      <c r="CH144"/>
      <c r="CI144"/>
      <c r="CJ144"/>
      <c r="CK144"/>
      <c r="CL144"/>
      <c r="CM144"/>
      <c r="CN144"/>
      <c r="CO144"/>
      <c r="CP144"/>
      <c r="CQ144"/>
      <c r="CR144"/>
      <c r="CS144"/>
    </row>
    <row r="145" spans="1:97" s="64" customFormat="1" x14ac:dyDescent="0.2">
      <c r="A145"/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/>
      <c r="R145"/>
      <c r="S145"/>
      <c r="T145"/>
      <c r="U145"/>
      <c r="V145"/>
      <c r="W145"/>
      <c r="X145"/>
      <c r="Y145"/>
      <c r="Z145"/>
      <c r="AA145"/>
      <c r="AB145"/>
      <c r="AC145"/>
      <c r="AD145"/>
      <c r="AE145"/>
      <c r="AF145"/>
      <c r="AG145"/>
      <c r="AH145"/>
      <c r="AI145"/>
      <c r="AJ145"/>
      <c r="AK145"/>
      <c r="AL145"/>
      <c r="AM145"/>
      <c r="AN145"/>
      <c r="AO145"/>
      <c r="AP145"/>
      <c r="AQ145"/>
      <c r="AR145"/>
      <c r="AS145"/>
      <c r="AT145"/>
      <c r="AU145"/>
      <c r="AV145"/>
      <c r="AW145"/>
      <c r="AX145"/>
      <c r="AY145"/>
      <c r="AZ145"/>
      <c r="BA145"/>
      <c r="BB145"/>
      <c r="BC145"/>
      <c r="BD145"/>
      <c r="BE145"/>
      <c r="BF145"/>
      <c r="BG145"/>
      <c r="BH145"/>
      <c r="BI145"/>
      <c r="BJ145"/>
      <c r="BK145"/>
      <c r="BL145"/>
      <c r="BM145"/>
      <c r="BN145"/>
      <c r="BO145"/>
      <c r="BP145"/>
      <c r="BQ145"/>
      <c r="BR145"/>
      <c r="BS145"/>
      <c r="BT145"/>
      <c r="BU145"/>
      <c r="BV145"/>
      <c r="BW145"/>
      <c r="BX145"/>
      <c r="BY145"/>
      <c r="BZ145"/>
      <c r="CA145"/>
      <c r="CB145"/>
      <c r="CC145"/>
      <c r="CD145"/>
      <c r="CE145"/>
      <c r="CF145"/>
      <c r="CG145"/>
      <c r="CH145"/>
      <c r="CI145"/>
      <c r="CJ145"/>
      <c r="CK145"/>
      <c r="CL145"/>
      <c r="CM145"/>
      <c r="CN145"/>
      <c r="CO145"/>
      <c r="CP145"/>
      <c r="CQ145"/>
      <c r="CR145"/>
      <c r="CS145"/>
    </row>
    <row r="146" spans="1:97" s="64" customFormat="1" x14ac:dyDescent="0.2">
      <c r="A146"/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/>
      <c r="R146"/>
      <c r="S146"/>
      <c r="T146"/>
      <c r="U146"/>
      <c r="V146"/>
      <c r="W146"/>
      <c r="X146"/>
      <c r="Y146"/>
      <c r="Z146"/>
      <c r="AA146"/>
      <c r="AB146"/>
      <c r="AC146"/>
      <c r="AD146"/>
      <c r="AE146"/>
      <c r="AF146"/>
      <c r="AG146"/>
      <c r="AH146"/>
      <c r="AI146"/>
      <c r="AJ146"/>
      <c r="AK146"/>
      <c r="AL146"/>
      <c r="AM146"/>
      <c r="AN146"/>
      <c r="AO146"/>
      <c r="AP146"/>
      <c r="AQ146"/>
      <c r="AR146"/>
      <c r="AS146"/>
      <c r="AT146"/>
      <c r="AU146"/>
      <c r="AV146"/>
      <c r="AW146"/>
      <c r="AX146"/>
      <c r="AY146"/>
      <c r="AZ146"/>
      <c r="BA146"/>
      <c r="BB146"/>
      <c r="BC146"/>
      <c r="BD146"/>
      <c r="BE146"/>
      <c r="BF146"/>
      <c r="BG146"/>
      <c r="BH146"/>
      <c r="BI146"/>
      <c r="BJ146"/>
      <c r="BK146"/>
      <c r="BL146"/>
      <c r="BM146"/>
      <c r="BN146"/>
      <c r="BO146"/>
      <c r="BP146"/>
      <c r="BQ146"/>
      <c r="BR146"/>
      <c r="BS146"/>
      <c r="BT146"/>
      <c r="BU146"/>
      <c r="BV146"/>
      <c r="BW146"/>
      <c r="BX146"/>
      <c r="BY146"/>
      <c r="BZ146"/>
      <c r="CA146"/>
      <c r="CB146"/>
      <c r="CC146"/>
      <c r="CD146"/>
      <c r="CE146"/>
      <c r="CF146"/>
      <c r="CG146"/>
      <c r="CH146"/>
      <c r="CI146"/>
      <c r="CJ146"/>
      <c r="CK146"/>
      <c r="CL146"/>
      <c r="CM146"/>
      <c r="CN146"/>
      <c r="CO146"/>
      <c r="CP146"/>
      <c r="CQ146"/>
      <c r="CR146"/>
      <c r="CS146"/>
    </row>
    <row r="147" spans="1:97" s="64" customFormat="1" x14ac:dyDescent="0.2">
      <c r="A147"/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/>
      <c r="R147"/>
      <c r="S147"/>
      <c r="T147"/>
      <c r="U147"/>
      <c r="V147"/>
      <c r="W147"/>
      <c r="X147"/>
      <c r="Y147"/>
      <c r="Z147"/>
      <c r="AA147"/>
      <c r="AB147"/>
      <c r="AC147"/>
      <c r="AD147"/>
      <c r="AE147"/>
      <c r="AF147"/>
      <c r="AG147"/>
      <c r="AH147"/>
      <c r="AI147"/>
      <c r="AJ147"/>
      <c r="AK147"/>
      <c r="AL147"/>
      <c r="AM147"/>
      <c r="AN147"/>
      <c r="AO147"/>
      <c r="AP147"/>
      <c r="AQ147"/>
      <c r="AR147"/>
      <c r="AS147"/>
      <c r="AT147"/>
      <c r="AU147"/>
      <c r="AV147"/>
      <c r="AW147"/>
      <c r="AX147"/>
      <c r="AY147"/>
      <c r="AZ147"/>
      <c r="BA147"/>
      <c r="BB147"/>
      <c r="BC147"/>
      <c r="BD147"/>
      <c r="BE147"/>
      <c r="BF147"/>
      <c r="BG147"/>
      <c r="BH147"/>
      <c r="BI147"/>
      <c r="BJ147"/>
      <c r="BK147"/>
      <c r="BL147"/>
      <c r="BM147"/>
      <c r="BN147"/>
      <c r="BO147"/>
      <c r="BP147"/>
      <c r="BQ147"/>
      <c r="BR147"/>
      <c r="BS147"/>
      <c r="BT147"/>
      <c r="BU147"/>
      <c r="BV147"/>
      <c r="BW147"/>
      <c r="BX147"/>
      <c r="BY147"/>
      <c r="BZ147"/>
      <c r="CA147"/>
      <c r="CB147"/>
      <c r="CC147"/>
      <c r="CD147"/>
      <c r="CE147"/>
      <c r="CF147"/>
      <c r="CG147"/>
      <c r="CH147"/>
      <c r="CI147"/>
      <c r="CJ147"/>
      <c r="CK147"/>
      <c r="CL147"/>
      <c r="CM147"/>
      <c r="CN147"/>
      <c r="CO147"/>
      <c r="CP147"/>
      <c r="CQ147"/>
      <c r="CR147"/>
      <c r="CS147"/>
    </row>
    <row r="148" spans="1:97" s="64" customFormat="1" x14ac:dyDescent="0.2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  <c r="W148"/>
      <c r="X148"/>
      <c r="Y148"/>
      <c r="Z148"/>
      <c r="AA148"/>
      <c r="AB148"/>
      <c r="AC148"/>
      <c r="AD148"/>
      <c r="AE148"/>
      <c r="AF148"/>
      <c r="AG148"/>
      <c r="AH148"/>
      <c r="AI148"/>
      <c r="AJ148"/>
      <c r="AK148"/>
      <c r="AL148"/>
      <c r="AM148"/>
      <c r="AN148"/>
      <c r="AO148"/>
      <c r="AP148"/>
      <c r="AQ148"/>
      <c r="AR148"/>
      <c r="AS148"/>
      <c r="AT148"/>
      <c r="AU148"/>
      <c r="AV148"/>
      <c r="AW148"/>
      <c r="AX148"/>
      <c r="AY148"/>
      <c r="AZ148"/>
      <c r="BA148"/>
      <c r="BB148"/>
      <c r="BC148"/>
      <c r="BD148"/>
      <c r="BE148"/>
      <c r="BF148"/>
      <c r="BG148"/>
      <c r="BH148"/>
      <c r="BI148"/>
      <c r="BJ148"/>
      <c r="BK148"/>
      <c r="BL148"/>
      <c r="BM148"/>
      <c r="BN148"/>
      <c r="BO148"/>
      <c r="BP148"/>
      <c r="BQ148"/>
      <c r="BR148"/>
      <c r="BS148"/>
      <c r="BT148"/>
      <c r="BU148"/>
      <c r="BV148"/>
      <c r="BW148"/>
      <c r="BX148"/>
      <c r="BY148"/>
      <c r="BZ148"/>
      <c r="CA148"/>
      <c r="CB148"/>
      <c r="CC148"/>
      <c r="CD148"/>
      <c r="CE148"/>
      <c r="CF148"/>
      <c r="CG148"/>
      <c r="CH148"/>
      <c r="CI148"/>
      <c r="CJ148"/>
      <c r="CK148"/>
      <c r="CL148"/>
      <c r="CM148"/>
      <c r="CN148"/>
      <c r="CO148"/>
      <c r="CP148"/>
      <c r="CQ148"/>
      <c r="CR148"/>
      <c r="CS148"/>
    </row>
    <row r="149" spans="1:97" s="64" customFormat="1" x14ac:dyDescent="0.2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  <c r="S149"/>
      <c r="T149"/>
      <c r="U149"/>
      <c r="V149"/>
      <c r="W149"/>
      <c r="X149"/>
      <c r="Y149"/>
      <c r="Z149"/>
      <c r="AA149"/>
      <c r="AB149"/>
      <c r="AC149"/>
      <c r="AD149"/>
      <c r="AE149"/>
      <c r="AF149"/>
      <c r="AG149"/>
      <c r="AH149"/>
      <c r="AI149"/>
      <c r="AJ149"/>
      <c r="AK149"/>
      <c r="AL149"/>
      <c r="AM149"/>
      <c r="AN149"/>
      <c r="AO149"/>
      <c r="AP149"/>
      <c r="AQ149"/>
      <c r="AR149"/>
      <c r="AS149"/>
      <c r="AT149"/>
      <c r="AU149"/>
      <c r="AV149"/>
      <c r="AW149"/>
      <c r="AX149"/>
      <c r="AY149"/>
      <c r="AZ149"/>
      <c r="BA149"/>
      <c r="BB149"/>
      <c r="BC149"/>
      <c r="BD149"/>
      <c r="BE149"/>
      <c r="BF149"/>
      <c r="BG149"/>
      <c r="BH149"/>
      <c r="BI149"/>
      <c r="BJ149"/>
      <c r="BK149"/>
      <c r="BL149"/>
      <c r="BM149"/>
      <c r="BN149"/>
      <c r="BO149"/>
      <c r="BP149"/>
      <c r="BQ149"/>
      <c r="BR149"/>
      <c r="BS149"/>
      <c r="BT149"/>
      <c r="BU149"/>
      <c r="BV149"/>
      <c r="BW149"/>
      <c r="BX149"/>
      <c r="BY149"/>
      <c r="BZ149"/>
      <c r="CA149"/>
      <c r="CB149"/>
      <c r="CC149"/>
      <c r="CD149"/>
      <c r="CE149"/>
      <c r="CF149"/>
      <c r="CG149"/>
      <c r="CH149"/>
      <c r="CI149"/>
      <c r="CJ149"/>
      <c r="CK149"/>
      <c r="CL149"/>
      <c r="CM149"/>
      <c r="CN149"/>
      <c r="CO149"/>
      <c r="CP149"/>
      <c r="CQ149"/>
      <c r="CR149"/>
      <c r="CS149"/>
    </row>
    <row r="150" spans="1:97" s="64" customFormat="1" x14ac:dyDescent="0.2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  <c r="S150"/>
      <c r="T150"/>
      <c r="U150"/>
      <c r="V150"/>
      <c r="W150"/>
      <c r="X150"/>
      <c r="Y150"/>
      <c r="Z150"/>
      <c r="AA150"/>
      <c r="AB150"/>
      <c r="AC150"/>
      <c r="AD150"/>
      <c r="AE150"/>
      <c r="AF150"/>
      <c r="AG150"/>
      <c r="AH150"/>
      <c r="AI150"/>
      <c r="AJ150"/>
      <c r="AK150"/>
      <c r="AL150"/>
      <c r="AM150"/>
      <c r="AN150"/>
      <c r="AO150"/>
      <c r="AP150"/>
      <c r="AQ150"/>
      <c r="AR150"/>
      <c r="AS150"/>
      <c r="AT150"/>
      <c r="AU150"/>
      <c r="AV150"/>
      <c r="AW150"/>
      <c r="AX150"/>
      <c r="AY150"/>
      <c r="AZ150"/>
      <c r="BA150"/>
      <c r="BB150"/>
      <c r="BC150"/>
      <c r="BD150"/>
      <c r="BE150"/>
      <c r="BF150"/>
      <c r="BG150"/>
      <c r="BH150"/>
      <c r="BI150"/>
      <c r="BJ150"/>
      <c r="BK150"/>
      <c r="BL150"/>
      <c r="BM150"/>
      <c r="BN150"/>
      <c r="BO150"/>
      <c r="BP150"/>
      <c r="BQ150"/>
      <c r="BR150"/>
      <c r="BS150"/>
      <c r="BT150"/>
      <c r="BU150"/>
      <c r="BV150"/>
      <c r="BW150"/>
      <c r="BX150"/>
      <c r="BY150"/>
      <c r="BZ150"/>
      <c r="CA150"/>
      <c r="CB150"/>
      <c r="CC150"/>
      <c r="CD150"/>
      <c r="CE150"/>
      <c r="CF150"/>
      <c r="CG150"/>
      <c r="CH150"/>
      <c r="CI150"/>
      <c r="CJ150"/>
      <c r="CK150"/>
      <c r="CL150"/>
      <c r="CM150"/>
      <c r="CN150"/>
      <c r="CO150"/>
      <c r="CP150"/>
      <c r="CQ150"/>
      <c r="CR150"/>
      <c r="CS150"/>
    </row>
    <row r="151" spans="1:97" s="64" customFormat="1" x14ac:dyDescent="0.2">
      <c r="A151"/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  <c r="W151"/>
      <c r="X151"/>
      <c r="Y151"/>
      <c r="Z151"/>
      <c r="AA151"/>
      <c r="AB151"/>
      <c r="AC151"/>
      <c r="AD151"/>
      <c r="AE151"/>
      <c r="AF151"/>
      <c r="AG151"/>
      <c r="AH151"/>
      <c r="AI151"/>
      <c r="AJ151"/>
      <c r="AK151"/>
      <c r="AL151"/>
      <c r="AM151"/>
      <c r="AN151"/>
      <c r="AO151"/>
      <c r="AP151"/>
      <c r="AQ151"/>
      <c r="AR151"/>
      <c r="AS151"/>
      <c r="AT151"/>
      <c r="AU151"/>
      <c r="AV151"/>
      <c r="AW151"/>
      <c r="AX151"/>
      <c r="AY151"/>
      <c r="AZ151"/>
      <c r="BA151"/>
      <c r="BB151"/>
      <c r="BC151"/>
      <c r="BD151"/>
      <c r="BE151"/>
      <c r="BF151"/>
      <c r="BG151"/>
      <c r="BH151"/>
      <c r="BI151"/>
      <c r="BJ151"/>
      <c r="BK151"/>
      <c r="BL151"/>
      <c r="BM151"/>
      <c r="BN151"/>
      <c r="BO151"/>
      <c r="BP151"/>
      <c r="BQ151"/>
      <c r="BR151"/>
      <c r="BS151"/>
      <c r="BT151"/>
      <c r="BU151"/>
      <c r="BV151"/>
      <c r="BW151"/>
      <c r="BX151"/>
      <c r="BY151"/>
      <c r="BZ151"/>
      <c r="CA151"/>
      <c r="CB151"/>
      <c r="CC151"/>
      <c r="CD151"/>
      <c r="CE151"/>
      <c r="CF151"/>
      <c r="CG151"/>
      <c r="CH151"/>
      <c r="CI151"/>
      <c r="CJ151"/>
      <c r="CK151"/>
      <c r="CL151"/>
      <c r="CM151"/>
      <c r="CN151"/>
      <c r="CO151"/>
      <c r="CP151"/>
      <c r="CQ151"/>
      <c r="CR151"/>
      <c r="CS151"/>
    </row>
    <row r="152" spans="1:97" s="64" customFormat="1" x14ac:dyDescent="0.2">
      <c r="A152"/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  <c r="W152"/>
      <c r="X152"/>
      <c r="Y152"/>
      <c r="Z152"/>
      <c r="AA152"/>
      <c r="AB152"/>
      <c r="AC152"/>
      <c r="AD152"/>
      <c r="AE152"/>
      <c r="AF152"/>
      <c r="AG152"/>
      <c r="AH152"/>
      <c r="AI152"/>
      <c r="AJ152"/>
      <c r="AK152"/>
      <c r="AL152"/>
      <c r="AM152"/>
      <c r="AN152"/>
      <c r="AO152"/>
      <c r="AP152"/>
      <c r="AQ152"/>
      <c r="AR152"/>
      <c r="AS152"/>
      <c r="AT152"/>
      <c r="AU152"/>
      <c r="AV152"/>
      <c r="AW152"/>
      <c r="AX152"/>
      <c r="AY152"/>
      <c r="AZ152"/>
      <c r="BA152"/>
      <c r="BB152"/>
      <c r="BC152"/>
      <c r="BD152"/>
      <c r="BE152"/>
      <c r="BF152"/>
      <c r="BG152"/>
      <c r="BH152"/>
      <c r="BI152"/>
      <c r="BJ152"/>
      <c r="BK152"/>
      <c r="BL152"/>
      <c r="BM152"/>
      <c r="BN152"/>
      <c r="BO152"/>
      <c r="BP152"/>
      <c r="BQ152"/>
      <c r="BR152"/>
      <c r="BS152"/>
      <c r="BT152"/>
      <c r="BU152"/>
      <c r="BV152"/>
      <c r="BW152"/>
      <c r="BX152"/>
      <c r="BY152"/>
      <c r="BZ152"/>
      <c r="CA152"/>
      <c r="CB152"/>
      <c r="CC152"/>
      <c r="CD152"/>
      <c r="CE152"/>
      <c r="CF152"/>
      <c r="CG152"/>
      <c r="CH152"/>
      <c r="CI152"/>
      <c r="CJ152"/>
      <c r="CK152"/>
      <c r="CL152"/>
      <c r="CM152"/>
      <c r="CN152"/>
      <c r="CO152"/>
      <c r="CP152"/>
      <c r="CQ152"/>
      <c r="CR152"/>
      <c r="CS152"/>
    </row>
    <row r="153" spans="1:97" s="64" customFormat="1" x14ac:dyDescent="0.2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/>
      <c r="R153"/>
      <c r="S153"/>
      <c r="T153"/>
      <c r="U153"/>
      <c r="V153"/>
      <c r="W153"/>
      <c r="X153"/>
      <c r="Y153"/>
      <c r="Z153"/>
      <c r="AA153"/>
      <c r="AB153"/>
      <c r="AC153"/>
      <c r="AD153"/>
      <c r="AE153"/>
      <c r="AF153"/>
      <c r="AG153"/>
      <c r="AH153"/>
      <c r="AI153"/>
      <c r="AJ153"/>
      <c r="AK153"/>
      <c r="AL153"/>
      <c r="AM153"/>
      <c r="AN153"/>
      <c r="AO153"/>
      <c r="AP153"/>
      <c r="AQ153"/>
      <c r="AR153"/>
      <c r="AS153"/>
      <c r="AT153"/>
      <c r="AU153"/>
      <c r="AV153"/>
      <c r="AW153"/>
      <c r="AX153"/>
      <c r="AY153"/>
      <c r="AZ153"/>
      <c r="BA153"/>
      <c r="BB153"/>
      <c r="BC153"/>
      <c r="BD153"/>
      <c r="BE153"/>
      <c r="BF153"/>
      <c r="BG153"/>
      <c r="BH153"/>
      <c r="BI153"/>
      <c r="BJ153"/>
      <c r="BK153"/>
      <c r="BL153"/>
      <c r="BM153"/>
      <c r="BN153"/>
      <c r="BO153"/>
      <c r="BP153"/>
      <c r="BQ153"/>
      <c r="BR153"/>
      <c r="BS153"/>
      <c r="BT153"/>
      <c r="BU153"/>
      <c r="BV153"/>
      <c r="BW153"/>
      <c r="BX153"/>
      <c r="BY153"/>
      <c r="BZ153"/>
      <c r="CA153"/>
      <c r="CB153"/>
      <c r="CC153"/>
      <c r="CD153"/>
      <c r="CE153"/>
      <c r="CF153"/>
      <c r="CG153"/>
      <c r="CH153"/>
      <c r="CI153"/>
      <c r="CJ153"/>
      <c r="CK153"/>
      <c r="CL153"/>
      <c r="CM153"/>
      <c r="CN153"/>
      <c r="CO153"/>
      <c r="CP153"/>
      <c r="CQ153"/>
      <c r="CR153"/>
      <c r="CS153"/>
    </row>
    <row r="154" spans="1:97" s="64" customFormat="1" x14ac:dyDescent="0.2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/>
      <c r="R154"/>
      <c r="S154"/>
      <c r="T154"/>
      <c r="U154"/>
      <c r="V154"/>
      <c r="W154"/>
      <c r="X154"/>
      <c r="Y154"/>
      <c r="Z154"/>
      <c r="AA154"/>
      <c r="AB154"/>
      <c r="AC154"/>
      <c r="AD154"/>
      <c r="AE154"/>
      <c r="AF154"/>
      <c r="AG154"/>
      <c r="AH154"/>
      <c r="AI154"/>
      <c r="AJ154"/>
      <c r="AK154"/>
      <c r="AL154"/>
      <c r="AM154"/>
      <c r="AN154"/>
      <c r="AO154"/>
      <c r="AP154"/>
      <c r="AQ154"/>
      <c r="AR154"/>
      <c r="AS154"/>
      <c r="AT154"/>
      <c r="AU154"/>
      <c r="AV154"/>
      <c r="AW154"/>
      <c r="AX154"/>
      <c r="AY154"/>
      <c r="AZ154"/>
      <c r="BA154"/>
      <c r="BB154"/>
      <c r="BC154"/>
      <c r="BD154"/>
      <c r="BE154"/>
      <c r="BF154"/>
      <c r="BG154"/>
      <c r="BH154"/>
      <c r="BI154"/>
      <c r="BJ154"/>
      <c r="BK154"/>
      <c r="BL154"/>
      <c r="BM154"/>
      <c r="BN154"/>
      <c r="BO154"/>
      <c r="BP154"/>
      <c r="BQ154"/>
      <c r="BR154"/>
      <c r="BS154"/>
      <c r="BT154"/>
      <c r="BU154"/>
      <c r="BV154"/>
      <c r="BW154"/>
      <c r="BX154"/>
      <c r="BY154"/>
      <c r="BZ154"/>
      <c r="CA154"/>
      <c r="CB154"/>
      <c r="CC154"/>
      <c r="CD154"/>
      <c r="CE154"/>
      <c r="CF154"/>
      <c r="CG154"/>
      <c r="CH154"/>
      <c r="CI154"/>
      <c r="CJ154"/>
      <c r="CK154"/>
      <c r="CL154"/>
      <c r="CM154"/>
      <c r="CN154"/>
      <c r="CO154"/>
      <c r="CP154"/>
      <c r="CQ154"/>
      <c r="CR154"/>
      <c r="CS154"/>
    </row>
    <row r="155" spans="1:97" s="64" customFormat="1" x14ac:dyDescent="0.2">
      <c r="A155"/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  <c r="Q155"/>
      <c r="R155"/>
      <c r="S155"/>
      <c r="T155"/>
      <c r="U155"/>
      <c r="V155"/>
      <c r="W155"/>
      <c r="X155"/>
      <c r="Y155"/>
      <c r="Z155"/>
      <c r="AA155"/>
      <c r="AB155"/>
      <c r="AC155"/>
      <c r="AD155"/>
      <c r="AE155"/>
      <c r="AF155"/>
      <c r="AG155"/>
      <c r="AH155"/>
      <c r="AI155"/>
      <c r="AJ155"/>
      <c r="AK155"/>
      <c r="AL155"/>
      <c r="AM155"/>
      <c r="AN155"/>
      <c r="AO155"/>
      <c r="AP155"/>
      <c r="AQ155"/>
      <c r="AR155"/>
      <c r="AS155"/>
      <c r="AT155"/>
      <c r="AU155"/>
      <c r="AV155"/>
      <c r="AW155"/>
      <c r="AX155"/>
      <c r="AY155"/>
      <c r="AZ155"/>
      <c r="BA155"/>
      <c r="BB155"/>
      <c r="BC155"/>
      <c r="BD155"/>
      <c r="BE155"/>
      <c r="BF155"/>
      <c r="BG155"/>
      <c r="BH155"/>
      <c r="BI155"/>
      <c r="BJ155"/>
      <c r="BK155"/>
      <c r="BL155"/>
      <c r="BM155"/>
      <c r="BN155"/>
      <c r="BO155"/>
      <c r="BP155"/>
      <c r="BQ155"/>
      <c r="BR155"/>
      <c r="BS155"/>
      <c r="BT155"/>
      <c r="BU155"/>
      <c r="BV155"/>
      <c r="BW155"/>
      <c r="BX155"/>
      <c r="BY155"/>
      <c r="BZ155"/>
      <c r="CA155"/>
      <c r="CB155"/>
      <c r="CC155"/>
      <c r="CD155"/>
      <c r="CE155"/>
      <c r="CF155"/>
      <c r="CG155"/>
      <c r="CH155"/>
      <c r="CI155"/>
      <c r="CJ155"/>
      <c r="CK155"/>
      <c r="CL155"/>
      <c r="CM155"/>
      <c r="CN155"/>
      <c r="CO155"/>
      <c r="CP155"/>
      <c r="CQ155"/>
      <c r="CR155"/>
      <c r="CS155"/>
    </row>
    <row r="156" spans="1:97" s="64" customFormat="1" x14ac:dyDescent="0.2">
      <c r="A156"/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  <c r="Q156"/>
      <c r="R156"/>
      <c r="S156"/>
      <c r="T156"/>
      <c r="U156"/>
      <c r="V156"/>
      <c r="W156"/>
      <c r="X156"/>
      <c r="Y156"/>
      <c r="Z156"/>
      <c r="AA156"/>
      <c r="AB156"/>
      <c r="AC156"/>
      <c r="AD156"/>
      <c r="AE156"/>
      <c r="AF156"/>
      <c r="AG156"/>
      <c r="AH156"/>
      <c r="AI156"/>
      <c r="AJ156"/>
      <c r="AK156"/>
      <c r="AL156"/>
      <c r="AM156"/>
      <c r="AN156"/>
      <c r="AO156"/>
      <c r="AP156"/>
      <c r="AQ156"/>
      <c r="AR156"/>
      <c r="AS156"/>
      <c r="AT156"/>
      <c r="AU156"/>
      <c r="AV156"/>
      <c r="AW156"/>
      <c r="AX156"/>
      <c r="AY156"/>
      <c r="AZ156"/>
      <c r="BA156"/>
      <c r="BB156"/>
      <c r="BC156"/>
      <c r="BD156"/>
      <c r="BE156"/>
      <c r="BF156"/>
      <c r="BG156"/>
      <c r="BH156"/>
      <c r="BI156"/>
      <c r="BJ156"/>
      <c r="BK156"/>
      <c r="BL156"/>
      <c r="BM156"/>
      <c r="BN156"/>
      <c r="BO156"/>
      <c r="BP156"/>
      <c r="BQ156"/>
      <c r="BR156"/>
      <c r="BS156"/>
      <c r="BT156"/>
      <c r="BU156"/>
      <c r="BV156"/>
      <c r="BW156"/>
      <c r="BX156"/>
      <c r="BY156"/>
      <c r="BZ156"/>
      <c r="CA156"/>
      <c r="CB156"/>
      <c r="CC156"/>
      <c r="CD156"/>
      <c r="CE156"/>
      <c r="CF156"/>
      <c r="CG156"/>
      <c r="CH156"/>
      <c r="CI156"/>
      <c r="CJ156"/>
      <c r="CK156"/>
      <c r="CL156"/>
      <c r="CM156"/>
      <c r="CN156"/>
      <c r="CO156"/>
      <c r="CP156"/>
      <c r="CQ156"/>
      <c r="CR156"/>
      <c r="CS156"/>
    </row>
    <row r="157" spans="1:97" s="64" customFormat="1" x14ac:dyDescent="0.2">
      <c r="A157"/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  <c r="Q157"/>
      <c r="R157"/>
      <c r="S157"/>
      <c r="T157"/>
      <c r="U157"/>
      <c r="V157"/>
      <c r="W157"/>
      <c r="X157"/>
      <c r="Y157"/>
      <c r="Z157"/>
      <c r="AA157"/>
      <c r="AB157"/>
      <c r="AC157"/>
      <c r="AD157"/>
      <c r="AE157"/>
      <c r="AF157"/>
      <c r="AG157"/>
      <c r="AH157"/>
      <c r="AI157"/>
      <c r="AJ157"/>
      <c r="AK157"/>
      <c r="AL157"/>
      <c r="AM157"/>
      <c r="AN157"/>
      <c r="AO157"/>
      <c r="AP157"/>
      <c r="AQ157"/>
      <c r="AR157"/>
      <c r="AS157"/>
      <c r="AT157"/>
      <c r="AU157"/>
      <c r="AV157"/>
      <c r="AW157"/>
      <c r="AX157"/>
      <c r="AY157"/>
      <c r="AZ157"/>
      <c r="BA157"/>
      <c r="BB157"/>
      <c r="BC157"/>
      <c r="BD157"/>
      <c r="BE157"/>
      <c r="BF157"/>
      <c r="BG157"/>
      <c r="BH157"/>
      <c r="BI157"/>
      <c r="BJ157"/>
      <c r="BK157"/>
      <c r="BL157"/>
      <c r="BM157"/>
      <c r="BN157"/>
      <c r="BO157"/>
      <c r="BP157"/>
      <c r="BQ157"/>
      <c r="BR157"/>
      <c r="BS157"/>
      <c r="BT157"/>
      <c r="BU157"/>
      <c r="BV157"/>
      <c r="BW157"/>
      <c r="BX157"/>
      <c r="BY157"/>
      <c r="BZ157"/>
      <c r="CA157"/>
      <c r="CB157"/>
      <c r="CC157"/>
      <c r="CD157"/>
      <c r="CE157"/>
      <c r="CF157"/>
      <c r="CG157"/>
      <c r="CH157"/>
      <c r="CI157"/>
      <c r="CJ157"/>
      <c r="CK157"/>
      <c r="CL157"/>
      <c r="CM157"/>
      <c r="CN157"/>
      <c r="CO157"/>
      <c r="CP157"/>
      <c r="CQ157"/>
      <c r="CR157"/>
      <c r="CS157"/>
    </row>
    <row r="158" spans="1:97" s="64" customFormat="1" x14ac:dyDescent="0.2">
      <c r="A158"/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  <c r="Q158"/>
      <c r="R158"/>
      <c r="S158"/>
      <c r="T158"/>
      <c r="U158"/>
      <c r="V158"/>
      <c r="W158"/>
      <c r="X158"/>
      <c r="Y158"/>
      <c r="Z158"/>
      <c r="AA158"/>
      <c r="AB158"/>
      <c r="AC158"/>
      <c r="AD158"/>
      <c r="AE158"/>
      <c r="AF158"/>
      <c r="AG158"/>
      <c r="AH158"/>
      <c r="AI158"/>
      <c r="AJ158"/>
      <c r="AK158"/>
      <c r="AL158"/>
      <c r="AM158"/>
      <c r="AN158"/>
      <c r="AO158"/>
      <c r="AP158"/>
      <c r="AQ158"/>
      <c r="AR158"/>
      <c r="AS158"/>
      <c r="AT158"/>
      <c r="AU158"/>
      <c r="AV158"/>
      <c r="AW158"/>
      <c r="AX158"/>
      <c r="AY158"/>
      <c r="AZ158"/>
      <c r="BA158"/>
      <c r="BB158"/>
      <c r="BC158"/>
      <c r="BD158"/>
      <c r="BE158"/>
      <c r="BF158"/>
      <c r="BG158"/>
      <c r="BH158"/>
      <c r="BI158"/>
      <c r="BJ158"/>
      <c r="BK158"/>
      <c r="BL158"/>
      <c r="BM158"/>
      <c r="BN158"/>
      <c r="BO158"/>
      <c r="BP158"/>
      <c r="BQ158"/>
      <c r="BR158"/>
      <c r="BS158"/>
      <c r="BT158"/>
      <c r="BU158"/>
      <c r="BV158"/>
      <c r="BW158"/>
      <c r="BX158"/>
      <c r="BY158"/>
      <c r="BZ158"/>
      <c r="CA158"/>
      <c r="CB158"/>
      <c r="CC158"/>
      <c r="CD158"/>
      <c r="CE158"/>
      <c r="CF158"/>
      <c r="CG158"/>
      <c r="CH158"/>
      <c r="CI158"/>
      <c r="CJ158"/>
      <c r="CK158"/>
      <c r="CL158"/>
      <c r="CM158"/>
      <c r="CN158"/>
      <c r="CO158"/>
      <c r="CP158"/>
      <c r="CQ158"/>
      <c r="CR158"/>
      <c r="CS158"/>
    </row>
    <row r="159" spans="1:97" s="64" customFormat="1" x14ac:dyDescent="0.2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  <c r="Q159"/>
      <c r="R159"/>
      <c r="S159"/>
      <c r="T159"/>
      <c r="U159"/>
      <c r="V159"/>
      <c r="W159"/>
      <c r="X159"/>
      <c r="Y159"/>
      <c r="Z159"/>
      <c r="AA159"/>
      <c r="AB159"/>
      <c r="AC159"/>
      <c r="AD159"/>
      <c r="AE159"/>
      <c r="AF159"/>
      <c r="AG159"/>
      <c r="AH159"/>
      <c r="AI159"/>
      <c r="AJ159"/>
      <c r="AK159"/>
      <c r="AL159"/>
      <c r="AM159"/>
      <c r="AN159"/>
      <c r="AO159"/>
      <c r="AP159"/>
      <c r="AQ159"/>
      <c r="AR159"/>
      <c r="AS159"/>
      <c r="AT159"/>
      <c r="AU159"/>
      <c r="AV159"/>
      <c r="AW159"/>
      <c r="AX159"/>
      <c r="AY159"/>
      <c r="AZ159"/>
      <c r="BA159"/>
      <c r="BB159"/>
      <c r="BC159"/>
      <c r="BD159"/>
      <c r="BE159"/>
      <c r="BF159"/>
      <c r="BG159"/>
      <c r="BH159"/>
      <c r="BI159"/>
      <c r="BJ159"/>
      <c r="BK159"/>
      <c r="BL159"/>
      <c r="BM159"/>
      <c r="BN159"/>
      <c r="BO159"/>
      <c r="BP159"/>
      <c r="BQ159"/>
      <c r="BR159"/>
      <c r="BS159"/>
      <c r="BT159"/>
      <c r="BU159"/>
      <c r="BV159"/>
      <c r="BW159"/>
      <c r="BX159"/>
      <c r="BY159"/>
      <c r="BZ159"/>
      <c r="CA159"/>
      <c r="CB159"/>
      <c r="CC159"/>
      <c r="CD159"/>
      <c r="CE159"/>
      <c r="CF159"/>
      <c r="CG159"/>
      <c r="CH159"/>
      <c r="CI159"/>
      <c r="CJ159"/>
      <c r="CK159"/>
      <c r="CL159"/>
      <c r="CM159"/>
      <c r="CN159"/>
      <c r="CO159"/>
      <c r="CP159"/>
      <c r="CQ159"/>
      <c r="CR159"/>
      <c r="CS159"/>
    </row>
    <row r="160" spans="1:97" s="64" customFormat="1" x14ac:dyDescent="0.2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/>
      <c r="R160"/>
      <c r="S160"/>
      <c r="T160"/>
      <c r="U160"/>
      <c r="V160"/>
      <c r="W160"/>
      <c r="X160"/>
      <c r="Y160"/>
      <c r="Z160"/>
      <c r="AA160"/>
      <c r="AB160"/>
      <c r="AC160"/>
      <c r="AD160"/>
      <c r="AE160"/>
      <c r="AF160"/>
      <c r="AG160"/>
      <c r="AH160"/>
      <c r="AI160"/>
      <c r="AJ160"/>
      <c r="AK160"/>
      <c r="AL160"/>
      <c r="AM160"/>
      <c r="AN160"/>
      <c r="AO160"/>
      <c r="AP160"/>
      <c r="AQ160"/>
      <c r="AR160"/>
      <c r="AS160"/>
      <c r="AT160"/>
      <c r="AU160"/>
      <c r="AV160"/>
      <c r="AW160"/>
      <c r="AX160"/>
      <c r="AY160"/>
      <c r="AZ160"/>
      <c r="BA160"/>
      <c r="BB160"/>
      <c r="BC160"/>
      <c r="BD160"/>
      <c r="BE160"/>
      <c r="BF160"/>
      <c r="BG160"/>
      <c r="BH160"/>
      <c r="BI160"/>
      <c r="BJ160"/>
      <c r="BK160"/>
      <c r="BL160"/>
      <c r="BM160"/>
      <c r="BN160"/>
      <c r="BO160"/>
      <c r="BP160"/>
      <c r="BQ160"/>
      <c r="BR160"/>
      <c r="BS160"/>
      <c r="BT160"/>
      <c r="BU160"/>
      <c r="BV160"/>
      <c r="BW160"/>
      <c r="BX160"/>
      <c r="BY160"/>
      <c r="BZ160"/>
      <c r="CA160"/>
      <c r="CB160"/>
      <c r="CC160"/>
      <c r="CD160"/>
      <c r="CE160"/>
      <c r="CF160"/>
      <c r="CG160"/>
      <c r="CH160"/>
      <c r="CI160"/>
      <c r="CJ160"/>
      <c r="CK160"/>
      <c r="CL160"/>
      <c r="CM160"/>
      <c r="CN160"/>
      <c r="CO160"/>
      <c r="CP160"/>
      <c r="CQ160"/>
      <c r="CR160"/>
      <c r="CS160"/>
    </row>
    <row r="161" spans="1:97" s="64" customFormat="1" x14ac:dyDescent="0.2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  <c r="Q161"/>
      <c r="R161"/>
      <c r="S161"/>
      <c r="T161"/>
      <c r="U161"/>
      <c r="V161"/>
      <c r="W161"/>
      <c r="X161"/>
      <c r="Y161"/>
      <c r="Z161"/>
      <c r="AA161"/>
      <c r="AB161"/>
      <c r="AC161"/>
      <c r="AD161"/>
      <c r="AE161"/>
      <c r="AF161"/>
      <c r="AG161"/>
      <c r="AH161"/>
      <c r="AI161"/>
      <c r="AJ161"/>
      <c r="AK161"/>
      <c r="AL161"/>
      <c r="AM161"/>
      <c r="AN161"/>
      <c r="AO161"/>
      <c r="AP161"/>
      <c r="AQ161"/>
      <c r="AR161"/>
      <c r="AS161"/>
      <c r="AT161"/>
      <c r="AU161"/>
      <c r="AV161"/>
      <c r="AW161"/>
      <c r="AX161"/>
      <c r="AY161"/>
      <c r="AZ161"/>
      <c r="BA161"/>
      <c r="BB161"/>
      <c r="BC161"/>
      <c r="BD161"/>
      <c r="BE161"/>
      <c r="BF161"/>
      <c r="BG161"/>
      <c r="BH161"/>
      <c r="BI161"/>
      <c r="BJ161"/>
      <c r="BK161"/>
      <c r="BL161"/>
      <c r="BM161"/>
      <c r="BN161"/>
      <c r="BO161"/>
      <c r="BP161"/>
      <c r="BQ161"/>
      <c r="BR161"/>
      <c r="BS161"/>
      <c r="BT161"/>
      <c r="BU161"/>
      <c r="BV161"/>
      <c r="BW161"/>
      <c r="BX161"/>
      <c r="BY161"/>
      <c r="BZ161"/>
      <c r="CA161"/>
      <c r="CB161"/>
      <c r="CC161"/>
      <c r="CD161"/>
      <c r="CE161"/>
      <c r="CF161"/>
      <c r="CG161"/>
      <c r="CH161"/>
      <c r="CI161"/>
      <c r="CJ161"/>
      <c r="CK161"/>
      <c r="CL161"/>
      <c r="CM161"/>
      <c r="CN161"/>
      <c r="CO161"/>
      <c r="CP161"/>
      <c r="CQ161"/>
      <c r="CR161"/>
      <c r="CS161"/>
    </row>
    <row r="162" spans="1:97" s="64" customFormat="1" x14ac:dyDescent="0.2">
      <c r="A162"/>
      <c r="B162"/>
      <c r="C162"/>
      <c r="D162"/>
      <c r="E162"/>
      <c r="F162"/>
      <c r="G162"/>
      <c r="H162"/>
      <c r="I162"/>
      <c r="J162"/>
      <c r="K162"/>
      <c r="L162"/>
      <c r="M162"/>
      <c r="N162"/>
      <c r="O162"/>
      <c r="P162"/>
      <c r="Q162"/>
      <c r="R162"/>
      <c r="S162"/>
      <c r="T162"/>
      <c r="U162"/>
      <c r="V162"/>
      <c r="W162"/>
      <c r="X162"/>
      <c r="Y162"/>
      <c r="Z162"/>
      <c r="AA162"/>
      <c r="AB162"/>
      <c r="AC162"/>
      <c r="AD162"/>
      <c r="AE162"/>
      <c r="AF162"/>
      <c r="AG162"/>
      <c r="AH162"/>
      <c r="AI162"/>
      <c r="AJ162"/>
      <c r="AK162"/>
      <c r="AL162"/>
      <c r="AM162"/>
      <c r="AN162"/>
      <c r="AO162"/>
      <c r="AP162"/>
      <c r="AQ162"/>
      <c r="AR162"/>
      <c r="AS162"/>
      <c r="AT162"/>
      <c r="AU162"/>
      <c r="AV162"/>
      <c r="AW162"/>
      <c r="AX162"/>
      <c r="AY162"/>
      <c r="AZ162"/>
      <c r="BA162"/>
      <c r="BB162"/>
      <c r="BC162"/>
      <c r="BD162"/>
      <c r="BE162"/>
      <c r="BF162"/>
      <c r="BG162"/>
      <c r="BH162"/>
      <c r="BI162"/>
      <c r="BJ162"/>
      <c r="BK162"/>
      <c r="BL162"/>
      <c r="BM162"/>
      <c r="BN162"/>
      <c r="BO162"/>
      <c r="BP162"/>
      <c r="BQ162"/>
      <c r="BR162"/>
      <c r="BS162"/>
      <c r="BT162"/>
      <c r="BU162"/>
      <c r="BV162"/>
      <c r="BW162"/>
      <c r="BX162"/>
      <c r="BY162"/>
      <c r="BZ162"/>
      <c r="CA162"/>
      <c r="CB162"/>
      <c r="CC162"/>
      <c r="CD162"/>
      <c r="CE162"/>
      <c r="CF162"/>
      <c r="CG162"/>
      <c r="CH162"/>
      <c r="CI162"/>
      <c r="CJ162"/>
      <c r="CK162"/>
      <c r="CL162"/>
      <c r="CM162"/>
      <c r="CN162"/>
      <c r="CO162"/>
      <c r="CP162"/>
      <c r="CQ162"/>
      <c r="CR162"/>
      <c r="CS162"/>
    </row>
    <row r="163" spans="1:97" s="64" customFormat="1" x14ac:dyDescent="0.2">
      <c r="A163"/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  <c r="Q163"/>
      <c r="R163"/>
      <c r="S163"/>
      <c r="T163"/>
      <c r="U163"/>
      <c r="V163"/>
      <c r="W163"/>
      <c r="X163"/>
      <c r="Y163"/>
      <c r="Z163"/>
      <c r="AA163"/>
      <c r="AB163"/>
      <c r="AC163"/>
      <c r="AD163"/>
      <c r="AE163"/>
      <c r="AF163"/>
      <c r="AG163"/>
      <c r="AH163"/>
      <c r="AI163"/>
      <c r="AJ163"/>
      <c r="AK163"/>
      <c r="AL163"/>
      <c r="AM163"/>
      <c r="AN163"/>
      <c r="AO163"/>
      <c r="AP163"/>
      <c r="AQ163"/>
      <c r="AR163"/>
      <c r="AS163"/>
      <c r="AT163"/>
      <c r="AU163"/>
      <c r="AV163"/>
      <c r="AW163"/>
      <c r="AX163"/>
      <c r="AY163"/>
      <c r="AZ163"/>
      <c r="BA163"/>
      <c r="BB163"/>
      <c r="BC163"/>
      <c r="BD163"/>
      <c r="BE163"/>
      <c r="BF163"/>
      <c r="BG163"/>
      <c r="BH163"/>
      <c r="BI163"/>
      <c r="BJ163"/>
      <c r="BK163"/>
      <c r="BL163"/>
      <c r="BM163"/>
      <c r="BN163"/>
      <c r="BO163"/>
      <c r="BP163"/>
      <c r="BQ163"/>
      <c r="BR163"/>
      <c r="BS163"/>
      <c r="BT163"/>
      <c r="BU163"/>
      <c r="BV163"/>
      <c r="BW163"/>
      <c r="BX163"/>
      <c r="BY163"/>
      <c r="BZ163"/>
      <c r="CA163"/>
      <c r="CB163"/>
      <c r="CC163"/>
      <c r="CD163"/>
      <c r="CE163"/>
      <c r="CF163"/>
      <c r="CG163"/>
      <c r="CH163"/>
      <c r="CI163"/>
      <c r="CJ163"/>
      <c r="CK163"/>
      <c r="CL163"/>
      <c r="CM163"/>
      <c r="CN163"/>
      <c r="CO163"/>
      <c r="CP163"/>
      <c r="CQ163"/>
      <c r="CR163"/>
      <c r="CS163"/>
    </row>
    <row r="164" spans="1:97" s="64" customFormat="1" x14ac:dyDescent="0.2">
      <c r="A164"/>
      <c r="B164"/>
      <c r="C164"/>
      <c r="D164"/>
      <c r="E164"/>
      <c r="F164"/>
      <c r="G164"/>
      <c r="H164"/>
      <c r="I164"/>
      <c r="J164"/>
      <c r="K164"/>
      <c r="L164"/>
      <c r="M164"/>
      <c r="N164"/>
      <c r="O164"/>
      <c r="P164"/>
      <c r="Q164"/>
      <c r="R164"/>
      <c r="S164"/>
      <c r="T164"/>
      <c r="U164"/>
      <c r="V164"/>
      <c r="W164"/>
      <c r="X164"/>
      <c r="Y164"/>
      <c r="Z164"/>
      <c r="AA164"/>
      <c r="AB164"/>
      <c r="AC164"/>
      <c r="AD164"/>
      <c r="AE164"/>
      <c r="AF164"/>
      <c r="AG164"/>
      <c r="AH164"/>
      <c r="AI164"/>
      <c r="AJ164"/>
      <c r="AK164"/>
      <c r="AL164"/>
      <c r="AM164"/>
      <c r="AN164"/>
      <c r="AO164"/>
      <c r="AP164"/>
      <c r="AQ164"/>
      <c r="AR164"/>
      <c r="AS164"/>
      <c r="AT164"/>
      <c r="AU164"/>
      <c r="AV164"/>
      <c r="AW164"/>
      <c r="AX164"/>
      <c r="AY164"/>
      <c r="AZ164"/>
      <c r="BA164"/>
      <c r="BB164"/>
      <c r="BC164"/>
      <c r="BD164"/>
      <c r="BE164"/>
      <c r="BF164"/>
      <c r="BG164"/>
      <c r="BH164"/>
      <c r="BI164"/>
      <c r="BJ164"/>
      <c r="BK164"/>
      <c r="BL164"/>
      <c r="BM164"/>
      <c r="BN164"/>
      <c r="BO164"/>
      <c r="BP164"/>
      <c r="BQ164"/>
      <c r="BR164"/>
      <c r="BS164"/>
      <c r="BT164"/>
      <c r="BU164"/>
      <c r="BV164"/>
      <c r="BW164"/>
      <c r="BX164"/>
      <c r="BY164"/>
      <c r="BZ164"/>
      <c r="CA164"/>
      <c r="CB164"/>
      <c r="CC164"/>
      <c r="CD164"/>
      <c r="CE164"/>
      <c r="CF164"/>
      <c r="CG164"/>
      <c r="CH164"/>
      <c r="CI164"/>
      <c r="CJ164"/>
      <c r="CK164"/>
      <c r="CL164"/>
      <c r="CM164"/>
      <c r="CN164"/>
      <c r="CO164"/>
      <c r="CP164"/>
      <c r="CQ164"/>
      <c r="CR164"/>
      <c r="CS164"/>
    </row>
    <row r="165" spans="1:97" s="64" customFormat="1" x14ac:dyDescent="0.2">
      <c r="A165"/>
      <c r="B165"/>
      <c r="C165"/>
      <c r="D165"/>
      <c r="E165"/>
      <c r="F165"/>
      <c r="G165"/>
      <c r="H165"/>
      <c r="I165"/>
      <c r="J165"/>
      <c r="K165"/>
      <c r="L165"/>
      <c r="M165"/>
      <c r="N165"/>
      <c r="O165"/>
      <c r="P165"/>
      <c r="Q165"/>
      <c r="R165"/>
      <c r="S165"/>
      <c r="T165"/>
      <c r="U165"/>
      <c r="V165"/>
      <c r="W165"/>
      <c r="X165"/>
      <c r="Y165"/>
      <c r="Z165"/>
      <c r="AA165"/>
      <c r="AB165"/>
      <c r="AC165"/>
      <c r="AD165"/>
      <c r="AE165"/>
      <c r="AF165"/>
      <c r="AG165"/>
      <c r="AH165"/>
      <c r="AI165"/>
      <c r="AJ165"/>
      <c r="AK165"/>
      <c r="AL165"/>
      <c r="AM165"/>
      <c r="AN165"/>
      <c r="AO165"/>
      <c r="AP165"/>
      <c r="AQ165"/>
      <c r="AR165"/>
      <c r="AS165"/>
      <c r="AT165"/>
      <c r="AU165"/>
      <c r="AV165"/>
      <c r="AW165"/>
      <c r="AX165"/>
      <c r="AY165"/>
      <c r="AZ165"/>
      <c r="BA165"/>
      <c r="BB165"/>
      <c r="BC165"/>
      <c r="BD165"/>
      <c r="BE165"/>
      <c r="BF165"/>
      <c r="BG165"/>
      <c r="BH165"/>
      <c r="BI165"/>
      <c r="BJ165"/>
      <c r="BK165"/>
      <c r="BL165"/>
      <c r="BM165"/>
      <c r="BN165"/>
      <c r="BO165"/>
      <c r="BP165"/>
      <c r="BQ165"/>
      <c r="BR165"/>
      <c r="BS165"/>
      <c r="BT165"/>
      <c r="BU165"/>
      <c r="BV165"/>
      <c r="BW165"/>
      <c r="BX165"/>
      <c r="BY165"/>
      <c r="BZ165"/>
      <c r="CA165"/>
      <c r="CB165"/>
      <c r="CC165"/>
      <c r="CD165"/>
      <c r="CE165"/>
      <c r="CF165"/>
      <c r="CG165"/>
      <c r="CH165"/>
      <c r="CI165"/>
      <c r="CJ165"/>
      <c r="CK165"/>
      <c r="CL165"/>
      <c r="CM165"/>
      <c r="CN165"/>
      <c r="CO165"/>
      <c r="CP165"/>
      <c r="CQ165"/>
      <c r="CR165"/>
      <c r="CS165"/>
    </row>
    <row r="166" spans="1:97" s="64" customFormat="1" x14ac:dyDescent="0.2">
      <c r="A166"/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/>
      <c r="R166"/>
      <c r="S166"/>
      <c r="T166"/>
      <c r="U166"/>
      <c r="V166"/>
      <c r="W166"/>
      <c r="X166"/>
      <c r="Y166"/>
      <c r="Z166"/>
      <c r="AA166"/>
      <c r="AB166"/>
      <c r="AC166"/>
      <c r="AD166"/>
      <c r="AE166"/>
      <c r="AF166"/>
      <c r="AG166"/>
      <c r="AH166"/>
      <c r="AI166"/>
      <c r="AJ166"/>
      <c r="AK166"/>
      <c r="AL166"/>
      <c r="AM166"/>
      <c r="AN166"/>
      <c r="AO166"/>
      <c r="AP166"/>
      <c r="AQ166"/>
      <c r="AR166"/>
      <c r="AS166"/>
      <c r="AT166"/>
      <c r="AU166"/>
      <c r="AV166"/>
      <c r="AW166"/>
      <c r="AX166"/>
      <c r="AY166"/>
      <c r="AZ166"/>
      <c r="BA166"/>
      <c r="BB166"/>
      <c r="BC166"/>
      <c r="BD166"/>
      <c r="BE166"/>
      <c r="BF166"/>
      <c r="BG166"/>
      <c r="BH166"/>
      <c r="BI166"/>
      <c r="BJ166"/>
      <c r="BK166"/>
      <c r="BL166"/>
      <c r="BM166"/>
      <c r="BN166"/>
      <c r="BO166"/>
      <c r="BP166"/>
      <c r="BQ166"/>
      <c r="BR166"/>
      <c r="BS166"/>
      <c r="BT166"/>
      <c r="BU166"/>
      <c r="BV166"/>
      <c r="BW166"/>
      <c r="BX166"/>
      <c r="BY166"/>
      <c r="BZ166"/>
      <c r="CA166"/>
      <c r="CB166"/>
      <c r="CC166"/>
      <c r="CD166"/>
      <c r="CE166"/>
      <c r="CF166"/>
      <c r="CG166"/>
      <c r="CH166"/>
      <c r="CI166"/>
      <c r="CJ166"/>
      <c r="CK166"/>
      <c r="CL166"/>
      <c r="CM166"/>
      <c r="CN166"/>
      <c r="CO166"/>
      <c r="CP166"/>
      <c r="CQ166"/>
      <c r="CR166"/>
      <c r="CS166"/>
    </row>
    <row r="167" spans="1:97" s="64" customFormat="1" x14ac:dyDescent="0.2">
      <c r="A167"/>
      <c r="B167"/>
      <c r="C167"/>
      <c r="D167"/>
      <c r="E167"/>
      <c r="F167"/>
      <c r="G167"/>
      <c r="H167"/>
      <c r="I167"/>
      <c r="J167"/>
      <c r="K167"/>
      <c r="L167"/>
      <c r="M167"/>
      <c r="N167"/>
      <c r="O167"/>
      <c r="P167"/>
      <c r="Q167"/>
      <c r="R167"/>
      <c r="S167"/>
      <c r="T167"/>
      <c r="U167"/>
      <c r="V167"/>
      <c r="W167"/>
      <c r="X167"/>
      <c r="Y167"/>
      <c r="Z167"/>
      <c r="AA167"/>
      <c r="AB167"/>
      <c r="AC167"/>
      <c r="AD167"/>
      <c r="AE167"/>
      <c r="AF167"/>
      <c r="AG167"/>
      <c r="AH167"/>
      <c r="AI167"/>
      <c r="AJ167"/>
      <c r="AK167"/>
      <c r="AL167"/>
      <c r="AM167"/>
      <c r="AN167"/>
      <c r="AO167"/>
      <c r="AP167"/>
      <c r="AQ167"/>
      <c r="AR167"/>
      <c r="AS167"/>
      <c r="AT167"/>
      <c r="AU167"/>
      <c r="AV167"/>
      <c r="AW167"/>
      <c r="AX167"/>
      <c r="AY167"/>
      <c r="AZ167"/>
      <c r="BA167"/>
      <c r="BB167"/>
      <c r="BC167"/>
      <c r="BD167"/>
      <c r="BE167"/>
      <c r="BF167"/>
      <c r="BG167"/>
      <c r="BH167"/>
      <c r="BI167"/>
      <c r="BJ167"/>
      <c r="BK167"/>
      <c r="BL167"/>
      <c r="BM167"/>
      <c r="BN167"/>
      <c r="BO167"/>
      <c r="BP167"/>
      <c r="BQ167"/>
      <c r="BR167"/>
      <c r="BS167"/>
      <c r="BT167"/>
      <c r="BU167"/>
      <c r="BV167"/>
      <c r="BW167"/>
      <c r="BX167"/>
      <c r="BY167"/>
      <c r="BZ167"/>
      <c r="CA167"/>
      <c r="CB167"/>
      <c r="CC167"/>
      <c r="CD167"/>
      <c r="CE167"/>
      <c r="CF167"/>
      <c r="CG167"/>
      <c r="CH167"/>
      <c r="CI167"/>
      <c r="CJ167"/>
      <c r="CK167"/>
      <c r="CL167"/>
      <c r="CM167"/>
      <c r="CN167"/>
      <c r="CO167"/>
      <c r="CP167"/>
      <c r="CQ167"/>
      <c r="CR167"/>
      <c r="CS167"/>
    </row>
    <row r="168" spans="1:97" s="64" customFormat="1" x14ac:dyDescent="0.2">
      <c r="A168"/>
      <c r="B168"/>
      <c r="C168"/>
      <c r="D168"/>
      <c r="E168"/>
      <c r="F168"/>
      <c r="G168"/>
      <c r="H168"/>
      <c r="I168"/>
      <c r="J168"/>
      <c r="K168"/>
      <c r="L168"/>
      <c r="M168"/>
      <c r="N168"/>
      <c r="O168"/>
      <c r="P168"/>
      <c r="Q168"/>
      <c r="R168"/>
      <c r="S168"/>
      <c r="T168"/>
      <c r="U168"/>
      <c r="V168"/>
      <c r="W168"/>
      <c r="X168"/>
      <c r="Y168"/>
      <c r="Z168"/>
      <c r="AA168"/>
      <c r="AB168"/>
      <c r="AC168"/>
      <c r="AD168"/>
      <c r="AE168"/>
      <c r="AF168"/>
      <c r="AG168"/>
      <c r="AH168"/>
      <c r="AI168"/>
      <c r="AJ168"/>
      <c r="AK168"/>
      <c r="AL168"/>
      <c r="AM168"/>
      <c r="AN168"/>
      <c r="AO168"/>
      <c r="AP168"/>
      <c r="AQ168"/>
      <c r="AR168"/>
      <c r="AS168"/>
      <c r="AT168"/>
      <c r="AU168"/>
      <c r="AV168"/>
      <c r="AW168"/>
      <c r="AX168"/>
      <c r="AY168"/>
      <c r="AZ168"/>
      <c r="BA168"/>
      <c r="BB168"/>
      <c r="BC168"/>
      <c r="BD168"/>
      <c r="BE168"/>
      <c r="BF168"/>
      <c r="BG168"/>
      <c r="BH168"/>
      <c r="BI168"/>
      <c r="BJ168"/>
      <c r="BK168"/>
      <c r="BL168"/>
      <c r="BM168"/>
      <c r="BN168"/>
      <c r="BO168"/>
      <c r="BP168"/>
      <c r="BQ168"/>
      <c r="BR168"/>
      <c r="BS168"/>
      <c r="BT168"/>
      <c r="BU168"/>
      <c r="BV168"/>
      <c r="BW168"/>
      <c r="BX168"/>
      <c r="BY168"/>
      <c r="BZ168"/>
      <c r="CA168"/>
      <c r="CB168"/>
      <c r="CC168"/>
      <c r="CD168"/>
      <c r="CE168"/>
      <c r="CF168"/>
      <c r="CG168"/>
      <c r="CH168"/>
      <c r="CI168"/>
      <c r="CJ168"/>
      <c r="CK168"/>
      <c r="CL168"/>
      <c r="CM168"/>
      <c r="CN168"/>
      <c r="CO168"/>
      <c r="CP168"/>
      <c r="CQ168"/>
      <c r="CR168"/>
      <c r="CS168"/>
    </row>
    <row r="169" spans="1:97" s="64" customFormat="1" x14ac:dyDescent="0.2">
      <c r="A169"/>
      <c r="B169"/>
      <c r="C169"/>
      <c r="D169"/>
      <c r="E169"/>
      <c r="F169"/>
      <c r="G169"/>
      <c r="H169"/>
      <c r="I169"/>
      <c r="J169"/>
      <c r="K169"/>
      <c r="L169"/>
      <c r="M169"/>
      <c r="N169"/>
      <c r="O169"/>
      <c r="P169"/>
      <c r="Q169"/>
      <c r="R169"/>
      <c r="S169"/>
      <c r="T169"/>
      <c r="U169"/>
      <c r="V169"/>
      <c r="W169"/>
      <c r="X169"/>
      <c r="Y169"/>
      <c r="Z169"/>
      <c r="AA169"/>
      <c r="AB169"/>
      <c r="AC169"/>
      <c r="AD169"/>
      <c r="AE169"/>
      <c r="AF169"/>
      <c r="AG169"/>
      <c r="AH169"/>
      <c r="AI169"/>
      <c r="AJ169"/>
      <c r="AK169"/>
      <c r="AL169"/>
      <c r="AM169"/>
      <c r="AN169"/>
      <c r="AO169"/>
      <c r="AP169"/>
      <c r="AQ169"/>
      <c r="AR169"/>
      <c r="AS169"/>
      <c r="AT169"/>
      <c r="AU169"/>
      <c r="AV169"/>
      <c r="AW169"/>
      <c r="AX169"/>
      <c r="AY169"/>
      <c r="AZ169"/>
      <c r="BA169"/>
      <c r="BB169"/>
      <c r="BC169"/>
      <c r="BD169"/>
      <c r="BE169"/>
      <c r="BF169"/>
      <c r="BG169"/>
      <c r="BH169"/>
      <c r="BI169"/>
      <c r="BJ169"/>
      <c r="BK169"/>
      <c r="BL169"/>
      <c r="BM169"/>
      <c r="BN169"/>
      <c r="BO169"/>
      <c r="BP169"/>
      <c r="BQ169"/>
      <c r="BR169"/>
      <c r="BS169"/>
      <c r="BT169"/>
      <c r="BU169"/>
      <c r="BV169"/>
      <c r="BW169"/>
      <c r="BX169"/>
      <c r="BY169"/>
      <c r="BZ169"/>
      <c r="CA169"/>
      <c r="CB169"/>
      <c r="CC169"/>
      <c r="CD169"/>
      <c r="CE169"/>
      <c r="CF169"/>
      <c r="CG169"/>
      <c r="CH169"/>
      <c r="CI169"/>
      <c r="CJ169"/>
      <c r="CK169"/>
      <c r="CL169"/>
      <c r="CM169"/>
      <c r="CN169"/>
      <c r="CO169"/>
      <c r="CP169"/>
      <c r="CQ169"/>
      <c r="CR169"/>
      <c r="CS169"/>
    </row>
    <row r="170" spans="1:97" s="64" customFormat="1" x14ac:dyDescent="0.2">
      <c r="A170"/>
      <c r="B170"/>
      <c r="C170"/>
      <c r="D170"/>
      <c r="E170"/>
      <c r="F170"/>
      <c r="G170"/>
      <c r="H170"/>
      <c r="I170"/>
      <c r="J170"/>
      <c r="K170"/>
      <c r="L170"/>
      <c r="M170"/>
      <c r="N170"/>
      <c r="O170"/>
      <c r="P170"/>
      <c r="Q170"/>
      <c r="R170"/>
      <c r="S170"/>
      <c r="T170"/>
      <c r="U170"/>
      <c r="V170"/>
      <c r="W170"/>
      <c r="X170"/>
      <c r="Y170"/>
      <c r="Z170"/>
      <c r="AA170"/>
      <c r="AB170"/>
      <c r="AC170"/>
      <c r="AD170"/>
      <c r="AE170"/>
      <c r="AF170"/>
      <c r="AG170"/>
      <c r="AH170"/>
      <c r="AI170"/>
      <c r="AJ170"/>
      <c r="AK170"/>
      <c r="AL170"/>
      <c r="AM170"/>
      <c r="AN170"/>
      <c r="AO170"/>
      <c r="AP170"/>
      <c r="AQ170"/>
      <c r="AR170"/>
      <c r="AS170"/>
      <c r="AT170"/>
      <c r="AU170"/>
      <c r="AV170"/>
      <c r="AW170"/>
      <c r="AX170"/>
      <c r="AY170"/>
      <c r="AZ170"/>
      <c r="BA170"/>
      <c r="BB170"/>
      <c r="BC170"/>
      <c r="BD170"/>
      <c r="BE170"/>
      <c r="BF170"/>
      <c r="BG170"/>
      <c r="BH170"/>
      <c r="BI170"/>
      <c r="BJ170"/>
      <c r="BK170"/>
      <c r="BL170"/>
      <c r="BM170"/>
      <c r="BN170"/>
      <c r="BO170"/>
      <c r="BP170"/>
      <c r="BQ170"/>
      <c r="BR170"/>
      <c r="BS170"/>
      <c r="BT170"/>
      <c r="BU170"/>
      <c r="BV170"/>
      <c r="BW170"/>
      <c r="BX170"/>
      <c r="BY170"/>
      <c r="BZ170"/>
      <c r="CA170"/>
      <c r="CB170"/>
      <c r="CC170"/>
      <c r="CD170"/>
      <c r="CE170"/>
      <c r="CF170"/>
      <c r="CG170"/>
      <c r="CH170"/>
      <c r="CI170"/>
      <c r="CJ170"/>
      <c r="CK170"/>
      <c r="CL170"/>
      <c r="CM170"/>
      <c r="CN170"/>
      <c r="CO170"/>
      <c r="CP170"/>
      <c r="CQ170"/>
      <c r="CR170"/>
      <c r="CS170"/>
    </row>
    <row r="171" spans="1:97" s="64" customFormat="1" x14ac:dyDescent="0.2"/>
    <row r="172" spans="1:97" s="64" customFormat="1" x14ac:dyDescent="0.2"/>
    <row r="173" spans="1:97" s="64" customFormat="1" x14ac:dyDescent="0.2"/>
    <row r="174" spans="1:97" s="64" customFormat="1" x14ac:dyDescent="0.2"/>
    <row r="175" spans="1:97" s="64" customFormat="1" x14ac:dyDescent="0.2"/>
    <row r="176" spans="1:97" s="64" customFormat="1" x14ac:dyDescent="0.2"/>
    <row r="177" s="64" customFormat="1" x14ac:dyDescent="0.2"/>
    <row r="178" s="64" customFormat="1" x14ac:dyDescent="0.2"/>
    <row r="179" s="64" customFormat="1" x14ac:dyDescent="0.2"/>
    <row r="180" s="64" customFormat="1" x14ac:dyDescent="0.2"/>
    <row r="181" s="64" customFormat="1" x14ac:dyDescent="0.2"/>
    <row r="182" s="64" customFormat="1" x14ac:dyDescent="0.2"/>
    <row r="183" s="64" customFormat="1" x14ac:dyDescent="0.2"/>
    <row r="184" s="64" customFormat="1" x14ac:dyDescent="0.2"/>
    <row r="185" s="64" customFormat="1" x14ac:dyDescent="0.2"/>
    <row r="186" s="64" customFormat="1" x14ac:dyDescent="0.2"/>
    <row r="187" s="64" customFormat="1" x14ac:dyDescent="0.2"/>
    <row r="188" s="64" customFormat="1" x14ac:dyDescent="0.2"/>
    <row r="189" s="64" customFormat="1" x14ac:dyDescent="0.2"/>
    <row r="190" s="64" customFormat="1" x14ac:dyDescent="0.2"/>
    <row r="191" s="64" customFormat="1" x14ac:dyDescent="0.2"/>
    <row r="192" s="64" customFormat="1" x14ac:dyDescent="0.2"/>
    <row r="193" s="64" customFormat="1" x14ac:dyDescent="0.2"/>
    <row r="194" s="64" customFormat="1" x14ac:dyDescent="0.2"/>
    <row r="195" s="64" customFormat="1" x14ac:dyDescent="0.2"/>
    <row r="196" s="64" customFormat="1" x14ac:dyDescent="0.2"/>
    <row r="197" s="64" customFormat="1" x14ac:dyDescent="0.2"/>
    <row r="198" s="64" customFormat="1" x14ac:dyDescent="0.2"/>
    <row r="199" s="64" customFormat="1" x14ac:dyDescent="0.2"/>
    <row r="200" s="64" customFormat="1" x14ac:dyDescent="0.2"/>
    <row r="201" s="64" customFormat="1" x14ac:dyDescent="0.2"/>
    <row r="202" s="64" customFormat="1" x14ac:dyDescent="0.2"/>
    <row r="203" s="64" customFormat="1" x14ac:dyDescent="0.2"/>
    <row r="204" s="64" customFormat="1" x14ac:dyDescent="0.2"/>
    <row r="205" s="64" customFormat="1" x14ac:dyDescent="0.2"/>
    <row r="206" s="64" customFormat="1" x14ac:dyDescent="0.2"/>
    <row r="207" s="64" customFormat="1" x14ac:dyDescent="0.2"/>
    <row r="208" s="64" customFormat="1" x14ac:dyDescent="0.2"/>
    <row r="209" s="64" customFormat="1" x14ac:dyDescent="0.2"/>
    <row r="210" s="64" customFormat="1" x14ac:dyDescent="0.2"/>
    <row r="211" s="64" customFormat="1" x14ac:dyDescent="0.2"/>
    <row r="212" s="64" customFormat="1" x14ac:dyDescent="0.2"/>
    <row r="213" s="64" customFormat="1" x14ac:dyDescent="0.2"/>
    <row r="214" s="64" customFormat="1" x14ac:dyDescent="0.2"/>
    <row r="215" s="64" customFormat="1" x14ac:dyDescent="0.2"/>
    <row r="216" s="64" customFormat="1" x14ac:dyDescent="0.2"/>
    <row r="217" s="64" customFormat="1" x14ac:dyDescent="0.2"/>
    <row r="218" s="64" customFormat="1" x14ac:dyDescent="0.2"/>
    <row r="219" s="64" customFormat="1" x14ac:dyDescent="0.2"/>
    <row r="220" s="64" customFormat="1" x14ac:dyDescent="0.2"/>
    <row r="221" s="64" customFormat="1" x14ac:dyDescent="0.2"/>
    <row r="222" s="64" customFormat="1" x14ac:dyDescent="0.2"/>
    <row r="223" s="64" customFormat="1" x14ac:dyDescent="0.2"/>
    <row r="224" s="64" customFormat="1" x14ac:dyDescent="0.2"/>
    <row r="225" s="64" customFormat="1" x14ac:dyDescent="0.2"/>
    <row r="226" s="64" customFormat="1" x14ac:dyDescent="0.2"/>
    <row r="227" s="64" customFormat="1" x14ac:dyDescent="0.2"/>
    <row r="228" s="64" customFormat="1" x14ac:dyDescent="0.2"/>
    <row r="229" s="64" customFormat="1" x14ac:dyDescent="0.2"/>
    <row r="230" s="64" customFormat="1" x14ac:dyDescent="0.2"/>
    <row r="231" s="64" customFormat="1" x14ac:dyDescent="0.2"/>
    <row r="232" s="64" customFormat="1" x14ac:dyDescent="0.2"/>
    <row r="233" s="64" customFormat="1" x14ac:dyDescent="0.2"/>
    <row r="234" s="64" customFormat="1" x14ac:dyDescent="0.2"/>
    <row r="235" s="64" customFormat="1" x14ac:dyDescent="0.2"/>
    <row r="236" s="64" customFormat="1" x14ac:dyDescent="0.2"/>
    <row r="237" s="64" customFormat="1" x14ac:dyDescent="0.2"/>
    <row r="238" s="64" customFormat="1" x14ac:dyDescent="0.2"/>
    <row r="239" s="64" customFormat="1" x14ac:dyDescent="0.2"/>
    <row r="240" s="64" customFormat="1" x14ac:dyDescent="0.2"/>
    <row r="241" s="64" customFormat="1" x14ac:dyDescent="0.2"/>
    <row r="242" s="64" customFormat="1" x14ac:dyDescent="0.2"/>
    <row r="243" s="64" customFormat="1" x14ac:dyDescent="0.2"/>
    <row r="244" s="64" customFormat="1" x14ac:dyDescent="0.2"/>
    <row r="245" s="64" customFormat="1" x14ac:dyDescent="0.2"/>
    <row r="246" s="64" customFormat="1" x14ac:dyDescent="0.2"/>
    <row r="247" s="64" customFormat="1" x14ac:dyDescent="0.2"/>
    <row r="248" s="64" customFormat="1" x14ac:dyDescent="0.2"/>
    <row r="249" s="64" customFormat="1" x14ac:dyDescent="0.2"/>
    <row r="250" s="64" customFormat="1" x14ac:dyDescent="0.2"/>
    <row r="251" s="64" customFormat="1" x14ac:dyDescent="0.2"/>
    <row r="252" s="64" customFormat="1" x14ac:dyDescent="0.2"/>
    <row r="253" s="64" customFormat="1" x14ac:dyDescent="0.2"/>
    <row r="254" s="64" customFormat="1" x14ac:dyDescent="0.2"/>
    <row r="255" s="64" customFormat="1" x14ac:dyDescent="0.2"/>
    <row r="256" s="64" customFormat="1" x14ac:dyDescent="0.2"/>
    <row r="257" s="64" customFormat="1" x14ac:dyDescent="0.2"/>
    <row r="258" s="64" customFormat="1" x14ac:dyDescent="0.2"/>
    <row r="259" s="64" customFormat="1" x14ac:dyDescent="0.2"/>
    <row r="260" s="64" customFormat="1" x14ac:dyDescent="0.2"/>
    <row r="261" s="64" customFormat="1" x14ac:dyDescent="0.2"/>
    <row r="262" s="64" customFormat="1" x14ac:dyDescent="0.2"/>
    <row r="263" s="64" customFormat="1" x14ac:dyDescent="0.2"/>
    <row r="264" s="64" customFormat="1" x14ac:dyDescent="0.2"/>
    <row r="265" s="64" customFormat="1" x14ac:dyDescent="0.2"/>
    <row r="266" s="64" customFormat="1" x14ac:dyDescent="0.2"/>
    <row r="267" s="64" customFormat="1" x14ac:dyDescent="0.2"/>
    <row r="268" s="64" customFormat="1" x14ac:dyDescent="0.2"/>
    <row r="269" s="64" customFormat="1" x14ac:dyDescent="0.2"/>
    <row r="270" s="64" customFormat="1" x14ac:dyDescent="0.2"/>
    <row r="271" s="64" customFormat="1" x14ac:dyDescent="0.2"/>
    <row r="272" s="64" customFormat="1" x14ac:dyDescent="0.2"/>
    <row r="273" s="64" customFormat="1" x14ac:dyDescent="0.2"/>
    <row r="274" s="64" customFormat="1" x14ac:dyDescent="0.2"/>
    <row r="275" s="64" customFormat="1" x14ac:dyDescent="0.2"/>
    <row r="276" s="64" customFormat="1" x14ac:dyDescent="0.2"/>
    <row r="277" s="64" customFormat="1" x14ac:dyDescent="0.2"/>
    <row r="278" s="64" customFormat="1" x14ac:dyDescent="0.2"/>
    <row r="279" s="64" customFormat="1" x14ac:dyDescent="0.2"/>
    <row r="280" s="64" customFormat="1" x14ac:dyDescent="0.2"/>
    <row r="281" s="64" customFormat="1" x14ac:dyDescent="0.2"/>
    <row r="282" s="64" customFormat="1" x14ac:dyDescent="0.2"/>
    <row r="283" s="64" customFormat="1" x14ac:dyDescent="0.2"/>
    <row r="284" s="64" customFormat="1" x14ac:dyDescent="0.2"/>
    <row r="285" s="64" customFormat="1" x14ac:dyDescent="0.2"/>
    <row r="286" s="64" customFormat="1" x14ac:dyDescent="0.2"/>
    <row r="287" s="64" customFormat="1" x14ac:dyDescent="0.2"/>
    <row r="288" s="64" customFormat="1" x14ac:dyDescent="0.2"/>
    <row r="289" s="64" customFormat="1" x14ac:dyDescent="0.2"/>
    <row r="290" s="64" customFormat="1" x14ac:dyDescent="0.2"/>
    <row r="291" s="64" customFormat="1" x14ac:dyDescent="0.2"/>
    <row r="292" s="64" customFormat="1" x14ac:dyDescent="0.2"/>
    <row r="293" s="64" customFormat="1" x14ac:dyDescent="0.2"/>
    <row r="294" s="64" customFormat="1" x14ac:dyDescent="0.2"/>
    <row r="295" s="64" customFormat="1" x14ac:dyDescent="0.2"/>
    <row r="296" s="64" customFormat="1" x14ac:dyDescent="0.2"/>
    <row r="297" s="64" customFormat="1" x14ac:dyDescent="0.2"/>
    <row r="298" s="64" customFormat="1" x14ac:dyDescent="0.2"/>
    <row r="299" s="64" customFormat="1" x14ac:dyDescent="0.2"/>
    <row r="300" s="64" customFormat="1" x14ac:dyDescent="0.2"/>
    <row r="301" s="64" customFormat="1" x14ac:dyDescent="0.2"/>
    <row r="302" s="64" customFormat="1" x14ac:dyDescent="0.2"/>
    <row r="303" s="64" customFormat="1" x14ac:dyDescent="0.2"/>
    <row r="304" s="64" customFormat="1" x14ac:dyDescent="0.2"/>
    <row r="305" s="64" customFormat="1" x14ac:dyDescent="0.2"/>
    <row r="306" s="64" customFormat="1" x14ac:dyDescent="0.2"/>
    <row r="307" s="64" customFormat="1" x14ac:dyDescent="0.2"/>
    <row r="308" s="64" customFormat="1" x14ac:dyDescent="0.2"/>
    <row r="309" s="64" customFormat="1" x14ac:dyDescent="0.2"/>
    <row r="310" s="64" customFormat="1" x14ac:dyDescent="0.2"/>
    <row r="311" s="64" customFormat="1" x14ac:dyDescent="0.2"/>
    <row r="312" s="64" customFormat="1" x14ac:dyDescent="0.2"/>
    <row r="313" s="64" customFormat="1" x14ac:dyDescent="0.2"/>
    <row r="314" s="64" customFormat="1" x14ac:dyDescent="0.2"/>
    <row r="315" s="64" customFormat="1" x14ac:dyDescent="0.2"/>
    <row r="316" s="64" customFormat="1" x14ac:dyDescent="0.2"/>
    <row r="317" s="64" customFormat="1" x14ac:dyDescent="0.2"/>
    <row r="318" s="64" customFormat="1" x14ac:dyDescent="0.2"/>
    <row r="319" s="64" customFormat="1" x14ac:dyDescent="0.2"/>
    <row r="320" s="64" customFormat="1" x14ac:dyDescent="0.2"/>
    <row r="321" s="64" customFormat="1" x14ac:dyDescent="0.2"/>
    <row r="322" s="64" customFormat="1" x14ac:dyDescent="0.2"/>
    <row r="323" s="64" customFormat="1" x14ac:dyDescent="0.2"/>
    <row r="324" s="64" customFormat="1" x14ac:dyDescent="0.2"/>
    <row r="325" s="64" customFormat="1" x14ac:dyDescent="0.2"/>
    <row r="326" s="64" customFormat="1" x14ac:dyDescent="0.2"/>
    <row r="327" s="64" customFormat="1" x14ac:dyDescent="0.2"/>
    <row r="328" s="64" customFormat="1" x14ac:dyDescent="0.2"/>
    <row r="329" s="64" customFormat="1" x14ac:dyDescent="0.2"/>
    <row r="330" s="64" customFormat="1" x14ac:dyDescent="0.2"/>
    <row r="331" s="64" customFormat="1" x14ac:dyDescent="0.2"/>
    <row r="332" s="64" customFormat="1" x14ac:dyDescent="0.2"/>
    <row r="333" s="64" customFormat="1" x14ac:dyDescent="0.2"/>
    <row r="334" s="64" customFormat="1" x14ac:dyDescent="0.2"/>
    <row r="335" s="64" customFormat="1" x14ac:dyDescent="0.2"/>
    <row r="336" s="64" customFormat="1" x14ac:dyDescent="0.2"/>
    <row r="337" s="64" customFormat="1" x14ac:dyDescent="0.2"/>
    <row r="338" s="64" customFormat="1" x14ac:dyDescent="0.2"/>
    <row r="339" s="64" customFormat="1" x14ac:dyDescent="0.2"/>
    <row r="340" s="64" customFormat="1" x14ac:dyDescent="0.2"/>
    <row r="341" s="64" customFormat="1" x14ac:dyDescent="0.2"/>
    <row r="342" s="64" customFormat="1" x14ac:dyDescent="0.2"/>
    <row r="343" s="64" customFormat="1" x14ac:dyDescent="0.2"/>
    <row r="344" s="64" customFormat="1" x14ac:dyDescent="0.2"/>
    <row r="345" s="64" customFormat="1" x14ac:dyDescent="0.2"/>
    <row r="346" s="64" customFormat="1" x14ac:dyDescent="0.2"/>
    <row r="347" s="64" customFormat="1" x14ac:dyDescent="0.2"/>
    <row r="348" s="64" customFormat="1" x14ac:dyDescent="0.2"/>
    <row r="349" s="64" customFormat="1" x14ac:dyDescent="0.2"/>
    <row r="350" s="64" customFormat="1" x14ac:dyDescent="0.2"/>
    <row r="351" s="64" customFormat="1" x14ac:dyDescent="0.2"/>
    <row r="352" s="64" customFormat="1" x14ac:dyDescent="0.2"/>
    <row r="353" s="64" customFormat="1" x14ac:dyDescent="0.2"/>
    <row r="354" s="64" customFormat="1" x14ac:dyDescent="0.2"/>
    <row r="355" s="64" customFormat="1" x14ac:dyDescent="0.2"/>
    <row r="356" s="64" customFormat="1" x14ac:dyDescent="0.2"/>
    <row r="357" s="64" customFormat="1" x14ac:dyDescent="0.2"/>
    <row r="358" s="64" customFormat="1" x14ac:dyDescent="0.2"/>
    <row r="359" s="64" customFormat="1" x14ac:dyDescent="0.2"/>
    <row r="360" s="64" customFormat="1" x14ac:dyDescent="0.2"/>
    <row r="361" s="64" customFormat="1" x14ac:dyDescent="0.2"/>
    <row r="362" s="64" customFormat="1" x14ac:dyDescent="0.2"/>
    <row r="363" s="64" customFormat="1" x14ac:dyDescent="0.2"/>
    <row r="364" s="64" customFormat="1" x14ac:dyDescent="0.2"/>
    <row r="365" s="64" customFormat="1" x14ac:dyDescent="0.2"/>
    <row r="366" s="64" customFormat="1" x14ac:dyDescent="0.2"/>
    <row r="367" s="64" customFormat="1" x14ac:dyDescent="0.2"/>
    <row r="368" s="64" customFormat="1" x14ac:dyDescent="0.2"/>
    <row r="369" s="64" customFormat="1" x14ac:dyDescent="0.2"/>
    <row r="370" s="64" customFormat="1" x14ac:dyDescent="0.2"/>
    <row r="371" s="64" customFormat="1" x14ac:dyDescent="0.2"/>
    <row r="372" s="64" customFormat="1" x14ac:dyDescent="0.2"/>
    <row r="373" s="64" customFormat="1" x14ac:dyDescent="0.2"/>
    <row r="374" s="64" customFormat="1" x14ac:dyDescent="0.2"/>
    <row r="375" s="64" customFormat="1" x14ac:dyDescent="0.2"/>
    <row r="376" s="64" customFormat="1" x14ac:dyDescent="0.2"/>
    <row r="377" s="64" customFormat="1" x14ac:dyDescent="0.2"/>
    <row r="378" s="64" customFormat="1" x14ac:dyDescent="0.2"/>
    <row r="379" s="64" customFormat="1" x14ac:dyDescent="0.2"/>
    <row r="380" s="64" customFormat="1" x14ac:dyDescent="0.2"/>
    <row r="381" s="64" customFormat="1" x14ac:dyDescent="0.2"/>
    <row r="382" s="64" customFormat="1" x14ac:dyDescent="0.2"/>
    <row r="383" s="64" customFormat="1" x14ac:dyDescent="0.2"/>
    <row r="384" s="64" customFormat="1" x14ac:dyDescent="0.2"/>
    <row r="385" s="64" customFormat="1" x14ac:dyDescent="0.2"/>
    <row r="386" s="64" customFormat="1" x14ac:dyDescent="0.2"/>
    <row r="387" s="64" customFormat="1" x14ac:dyDescent="0.2"/>
    <row r="388" s="64" customFormat="1" x14ac:dyDescent="0.2"/>
    <row r="389" s="64" customFormat="1" x14ac:dyDescent="0.2"/>
    <row r="390" s="64" customFormat="1" x14ac:dyDescent="0.2"/>
    <row r="391" s="64" customFormat="1" x14ac:dyDescent="0.2"/>
    <row r="392" s="64" customFormat="1" x14ac:dyDescent="0.2"/>
    <row r="393" s="64" customFormat="1" x14ac:dyDescent="0.2"/>
    <row r="394" s="64" customFormat="1" x14ac:dyDescent="0.2"/>
    <row r="395" s="64" customFormat="1" x14ac:dyDescent="0.2"/>
    <row r="396" s="64" customFormat="1" x14ac:dyDescent="0.2"/>
    <row r="397" s="64" customFormat="1" x14ac:dyDescent="0.2"/>
    <row r="398" s="64" customFormat="1" x14ac:dyDescent="0.2"/>
    <row r="399" s="64" customFormat="1" x14ac:dyDescent="0.2"/>
    <row r="400" s="64" customFormat="1" x14ac:dyDescent="0.2"/>
    <row r="401" s="64" customFormat="1" x14ac:dyDescent="0.2"/>
    <row r="402" s="64" customFormat="1" x14ac:dyDescent="0.2"/>
    <row r="403" s="64" customFormat="1" x14ac:dyDescent="0.2"/>
    <row r="404" s="64" customFormat="1" x14ac:dyDescent="0.2"/>
    <row r="405" s="64" customFormat="1" x14ac:dyDescent="0.2"/>
    <row r="406" s="64" customFormat="1" x14ac:dyDescent="0.2"/>
    <row r="407" s="64" customFormat="1" x14ac:dyDescent="0.2"/>
    <row r="408" s="64" customFormat="1" x14ac:dyDescent="0.2"/>
    <row r="409" s="64" customFormat="1" x14ac:dyDescent="0.2"/>
    <row r="410" s="64" customFormat="1" x14ac:dyDescent="0.2"/>
    <row r="411" s="64" customFormat="1" x14ac:dyDescent="0.2"/>
    <row r="412" s="64" customFormat="1" x14ac:dyDescent="0.2"/>
    <row r="413" s="64" customFormat="1" x14ac:dyDescent="0.2"/>
    <row r="414" s="64" customFormat="1" x14ac:dyDescent="0.2"/>
    <row r="415" s="64" customFormat="1" x14ac:dyDescent="0.2"/>
    <row r="416" s="64" customFormat="1" x14ac:dyDescent="0.2"/>
    <row r="417" s="64" customFormat="1" x14ac:dyDescent="0.2"/>
    <row r="418" s="64" customFormat="1" x14ac:dyDescent="0.2"/>
    <row r="419" s="64" customFormat="1" x14ac:dyDescent="0.2"/>
    <row r="420" s="64" customFormat="1" x14ac:dyDescent="0.2"/>
    <row r="421" s="64" customFormat="1" x14ac:dyDescent="0.2"/>
    <row r="422" s="64" customFormat="1" x14ac:dyDescent="0.2"/>
    <row r="423" s="64" customFormat="1" x14ac:dyDescent="0.2"/>
    <row r="424" s="64" customFormat="1" x14ac:dyDescent="0.2"/>
    <row r="425" s="64" customFormat="1" x14ac:dyDescent="0.2"/>
    <row r="426" s="64" customFormat="1" x14ac:dyDescent="0.2"/>
    <row r="427" s="64" customFormat="1" x14ac:dyDescent="0.2"/>
    <row r="428" s="64" customFormat="1" x14ac:dyDescent="0.2"/>
    <row r="429" s="64" customFormat="1" x14ac:dyDescent="0.2"/>
    <row r="430" s="64" customFormat="1" x14ac:dyDescent="0.2"/>
    <row r="431" s="64" customFormat="1" x14ac:dyDescent="0.2"/>
    <row r="432" s="64" customFormat="1" x14ac:dyDescent="0.2"/>
    <row r="433" s="64" customFormat="1" x14ac:dyDescent="0.2"/>
    <row r="434" s="64" customFormat="1" x14ac:dyDescent="0.2"/>
    <row r="435" s="64" customFormat="1" x14ac:dyDescent="0.2"/>
    <row r="436" s="64" customFormat="1" x14ac:dyDescent="0.2"/>
    <row r="437" s="64" customFormat="1" x14ac:dyDescent="0.2"/>
    <row r="438" s="64" customFormat="1" x14ac:dyDescent="0.2"/>
    <row r="439" s="64" customFormat="1" x14ac:dyDescent="0.2"/>
    <row r="440" s="64" customFormat="1" x14ac:dyDescent="0.2"/>
    <row r="441" s="64" customFormat="1" x14ac:dyDescent="0.2"/>
    <row r="442" s="64" customFormat="1" x14ac:dyDescent="0.2"/>
    <row r="443" s="64" customFormat="1" x14ac:dyDescent="0.2"/>
    <row r="444" s="64" customFormat="1" x14ac:dyDescent="0.2"/>
    <row r="445" s="64" customFormat="1" x14ac:dyDescent="0.2"/>
    <row r="446" s="64" customFormat="1" x14ac:dyDescent="0.2"/>
    <row r="447" s="64" customFormat="1" x14ac:dyDescent="0.2"/>
    <row r="448" s="64" customFormat="1" x14ac:dyDescent="0.2"/>
    <row r="449" s="64" customFormat="1" x14ac:dyDescent="0.2"/>
    <row r="450" s="64" customFormat="1" x14ac:dyDescent="0.2"/>
    <row r="451" s="64" customFormat="1" x14ac:dyDescent="0.2"/>
    <row r="452" s="64" customFormat="1" x14ac:dyDescent="0.2"/>
    <row r="453" s="64" customFormat="1" x14ac:dyDescent="0.2"/>
    <row r="454" s="64" customFormat="1" x14ac:dyDescent="0.2"/>
    <row r="455" s="64" customFormat="1" x14ac:dyDescent="0.2"/>
    <row r="456" s="64" customFormat="1" x14ac:dyDescent="0.2"/>
    <row r="457" s="64" customFormat="1" x14ac:dyDescent="0.2"/>
    <row r="458" s="64" customFormat="1" x14ac:dyDescent="0.2"/>
    <row r="459" s="64" customFormat="1" x14ac:dyDescent="0.2"/>
    <row r="460" s="64" customFormat="1" x14ac:dyDescent="0.2"/>
    <row r="461" s="64" customFormat="1" x14ac:dyDescent="0.2"/>
    <row r="462" s="64" customFormat="1" x14ac:dyDescent="0.2"/>
    <row r="463" s="64" customFormat="1" x14ac:dyDescent="0.2"/>
    <row r="464" s="64" customFormat="1" x14ac:dyDescent="0.2"/>
    <row r="465" s="64" customFormat="1" x14ac:dyDescent="0.2"/>
    <row r="466" s="64" customFormat="1" x14ac:dyDescent="0.2"/>
    <row r="467" s="64" customFormat="1" x14ac:dyDescent="0.2"/>
    <row r="468" s="64" customFormat="1" x14ac:dyDescent="0.2"/>
    <row r="469" s="64" customFormat="1" x14ac:dyDescent="0.2"/>
    <row r="470" s="64" customFormat="1" x14ac:dyDescent="0.2"/>
    <row r="471" s="64" customFormat="1" x14ac:dyDescent="0.2"/>
    <row r="472" s="64" customFormat="1" x14ac:dyDescent="0.2"/>
    <row r="473" s="64" customFormat="1" x14ac:dyDescent="0.2"/>
    <row r="474" s="64" customFormat="1" x14ac:dyDescent="0.2"/>
    <row r="475" s="64" customFormat="1" x14ac:dyDescent="0.2"/>
    <row r="476" s="64" customFormat="1" x14ac:dyDescent="0.2"/>
    <row r="477" s="64" customFormat="1" x14ac:dyDescent="0.2"/>
    <row r="478" s="64" customFormat="1" x14ac:dyDescent="0.2"/>
    <row r="479" s="64" customFormat="1" x14ac:dyDescent="0.2"/>
    <row r="480" s="64" customFormat="1" x14ac:dyDescent="0.2"/>
    <row r="481" s="64" customFormat="1" x14ac:dyDescent="0.2"/>
    <row r="482" s="64" customFormat="1" x14ac:dyDescent="0.2"/>
    <row r="483" s="64" customFormat="1" x14ac:dyDescent="0.2"/>
    <row r="484" s="64" customFormat="1" x14ac:dyDescent="0.2"/>
    <row r="485" s="64" customFormat="1" x14ac:dyDescent="0.2"/>
    <row r="486" s="64" customFormat="1" x14ac:dyDescent="0.2"/>
    <row r="487" s="64" customFormat="1" x14ac:dyDescent="0.2"/>
    <row r="488" s="64" customFormat="1" x14ac:dyDescent="0.2"/>
    <row r="489" s="64" customFormat="1" x14ac:dyDescent="0.2"/>
    <row r="490" s="64" customFormat="1" x14ac:dyDescent="0.2"/>
    <row r="491" s="64" customFormat="1" x14ac:dyDescent="0.2"/>
    <row r="492" s="64" customFormat="1" x14ac:dyDescent="0.2"/>
    <row r="493" s="64" customFormat="1" x14ac:dyDescent="0.2"/>
    <row r="494" s="64" customFormat="1" x14ac:dyDescent="0.2"/>
    <row r="495" s="64" customFormat="1" x14ac:dyDescent="0.2"/>
    <row r="496" s="64" customFormat="1" x14ac:dyDescent="0.2"/>
    <row r="497" s="64" customFormat="1" x14ac:dyDescent="0.2"/>
    <row r="498" s="64" customFormat="1" x14ac:dyDescent="0.2"/>
    <row r="499" s="64" customFormat="1" x14ac:dyDescent="0.2"/>
    <row r="500" s="64" customFormat="1" x14ac:dyDescent="0.2"/>
    <row r="501" s="64" customFormat="1" x14ac:dyDescent="0.2"/>
    <row r="502" s="64" customFormat="1" x14ac:dyDescent="0.2"/>
    <row r="503" s="64" customFormat="1" x14ac:dyDescent="0.2"/>
    <row r="504" s="64" customFormat="1" x14ac:dyDescent="0.2"/>
    <row r="505" s="64" customFormat="1" x14ac:dyDescent="0.2"/>
    <row r="506" s="64" customFormat="1" x14ac:dyDescent="0.2"/>
    <row r="507" s="64" customFormat="1" x14ac:dyDescent="0.2"/>
    <row r="508" s="64" customFormat="1" x14ac:dyDescent="0.2"/>
    <row r="509" s="64" customFormat="1" x14ac:dyDescent="0.2"/>
    <row r="510" s="64" customFormat="1" x14ac:dyDescent="0.2"/>
    <row r="511" s="64" customFormat="1" x14ac:dyDescent="0.2"/>
    <row r="512" s="64" customFormat="1" x14ac:dyDescent="0.2"/>
    <row r="513" s="64" customFormat="1" x14ac:dyDescent="0.2"/>
    <row r="514" s="64" customFormat="1" x14ac:dyDescent="0.2"/>
    <row r="515" s="64" customFormat="1" x14ac:dyDescent="0.2"/>
    <row r="516" s="64" customFormat="1" x14ac:dyDescent="0.2"/>
    <row r="517" s="64" customFormat="1" x14ac:dyDescent="0.2"/>
    <row r="518" s="64" customFormat="1" x14ac:dyDescent="0.2"/>
    <row r="519" s="64" customFormat="1" x14ac:dyDescent="0.2"/>
    <row r="520" s="64" customFormat="1" x14ac:dyDescent="0.2"/>
    <row r="521" s="64" customFormat="1" x14ac:dyDescent="0.2"/>
    <row r="522" s="64" customFormat="1" x14ac:dyDescent="0.2"/>
    <row r="523" s="64" customFormat="1" x14ac:dyDescent="0.2"/>
    <row r="524" s="64" customFormat="1" x14ac:dyDescent="0.2"/>
    <row r="525" s="64" customFormat="1" x14ac:dyDescent="0.2"/>
    <row r="526" s="64" customFormat="1" x14ac:dyDescent="0.2"/>
    <row r="527" s="64" customFormat="1" x14ac:dyDescent="0.2"/>
    <row r="528" s="64" customFormat="1" x14ac:dyDescent="0.2"/>
    <row r="529" s="64" customFormat="1" x14ac:dyDescent="0.2"/>
    <row r="530" s="64" customFormat="1" x14ac:dyDescent="0.2"/>
    <row r="531" s="64" customFormat="1" x14ac:dyDescent="0.2"/>
    <row r="532" s="64" customFormat="1" x14ac:dyDescent="0.2"/>
    <row r="533" s="64" customFormat="1" x14ac:dyDescent="0.2"/>
    <row r="534" s="64" customFormat="1" x14ac:dyDescent="0.2"/>
    <row r="535" s="64" customFormat="1" x14ac:dyDescent="0.2"/>
    <row r="536" s="64" customFormat="1" x14ac:dyDescent="0.2"/>
    <row r="537" s="64" customFormat="1" x14ac:dyDescent="0.2"/>
    <row r="538" s="64" customFormat="1" x14ac:dyDescent="0.2"/>
    <row r="539" s="64" customFormat="1" x14ac:dyDescent="0.2"/>
    <row r="540" s="64" customFormat="1" x14ac:dyDescent="0.2"/>
    <row r="541" s="64" customFormat="1" x14ac:dyDescent="0.2"/>
    <row r="542" s="64" customFormat="1" x14ac:dyDescent="0.2"/>
    <row r="543" s="64" customFormat="1" x14ac:dyDescent="0.2"/>
    <row r="544" s="64" customFormat="1" x14ac:dyDescent="0.2"/>
    <row r="545" s="64" customFormat="1" x14ac:dyDescent="0.2"/>
    <row r="546" s="64" customFormat="1" x14ac:dyDescent="0.2"/>
    <row r="547" s="64" customFormat="1" x14ac:dyDescent="0.2"/>
    <row r="548" s="64" customFormat="1" x14ac:dyDescent="0.2"/>
    <row r="549" s="64" customFormat="1" x14ac:dyDescent="0.2"/>
    <row r="550" s="64" customFormat="1" x14ac:dyDescent="0.2"/>
    <row r="551" s="64" customFormat="1" x14ac:dyDescent="0.2"/>
    <row r="552" s="64" customFormat="1" x14ac:dyDescent="0.2"/>
    <row r="553" s="64" customFormat="1" x14ac:dyDescent="0.2"/>
    <row r="554" s="64" customFormat="1" x14ac:dyDescent="0.2"/>
    <row r="555" s="64" customFormat="1" x14ac:dyDescent="0.2"/>
    <row r="556" s="64" customFormat="1" x14ac:dyDescent="0.2"/>
    <row r="557" s="64" customFormat="1" x14ac:dyDescent="0.2"/>
    <row r="558" s="64" customFormat="1" x14ac:dyDescent="0.2"/>
    <row r="559" s="64" customFormat="1" x14ac:dyDescent="0.2"/>
    <row r="560" s="64" customFormat="1" x14ac:dyDescent="0.2"/>
    <row r="561" s="64" customFormat="1" x14ac:dyDescent="0.2"/>
    <row r="562" s="64" customFormat="1" x14ac:dyDescent="0.2"/>
    <row r="563" s="64" customFormat="1" x14ac:dyDescent="0.2"/>
    <row r="564" s="64" customFormat="1" x14ac:dyDescent="0.2"/>
    <row r="565" s="64" customFormat="1" x14ac:dyDescent="0.2"/>
    <row r="566" s="64" customFormat="1" x14ac:dyDescent="0.2"/>
    <row r="567" s="64" customFormat="1" x14ac:dyDescent="0.2"/>
    <row r="568" s="64" customFormat="1" x14ac:dyDescent="0.2"/>
    <row r="569" s="64" customFormat="1" x14ac:dyDescent="0.2"/>
    <row r="570" s="64" customFormat="1" x14ac:dyDescent="0.2"/>
    <row r="571" s="64" customFormat="1" x14ac:dyDescent="0.2"/>
    <row r="572" s="64" customFormat="1" x14ac:dyDescent="0.2"/>
    <row r="573" s="64" customFormat="1" x14ac:dyDescent="0.2"/>
    <row r="574" s="64" customFormat="1" x14ac:dyDescent="0.2"/>
    <row r="575" s="64" customFormat="1" x14ac:dyDescent="0.2"/>
    <row r="576" s="64" customFormat="1" x14ac:dyDescent="0.2"/>
    <row r="577" s="64" customFormat="1" x14ac:dyDescent="0.2"/>
    <row r="578" s="64" customFormat="1" x14ac:dyDescent="0.2"/>
    <row r="579" s="64" customFormat="1" x14ac:dyDescent="0.2"/>
    <row r="580" s="64" customFormat="1" x14ac:dyDescent="0.2"/>
    <row r="581" s="64" customFormat="1" x14ac:dyDescent="0.2"/>
    <row r="582" s="64" customFormat="1" x14ac:dyDescent="0.2"/>
    <row r="583" s="64" customFormat="1" x14ac:dyDescent="0.2"/>
    <row r="584" s="64" customFormat="1" x14ac:dyDescent="0.2"/>
    <row r="585" s="64" customFormat="1" x14ac:dyDescent="0.2"/>
    <row r="586" s="64" customFormat="1" x14ac:dyDescent="0.2"/>
    <row r="587" s="64" customFormat="1" x14ac:dyDescent="0.2"/>
    <row r="588" s="64" customFormat="1" x14ac:dyDescent="0.2"/>
    <row r="589" s="64" customFormat="1" x14ac:dyDescent="0.2"/>
    <row r="590" s="64" customFormat="1" x14ac:dyDescent="0.2"/>
    <row r="591" s="64" customFormat="1" x14ac:dyDescent="0.2"/>
    <row r="592" s="64" customFormat="1" x14ac:dyDescent="0.2"/>
    <row r="593" s="64" customFormat="1" x14ac:dyDescent="0.2"/>
    <row r="594" s="64" customFormat="1" x14ac:dyDescent="0.2"/>
    <row r="595" s="64" customFormat="1" x14ac:dyDescent="0.2"/>
    <row r="596" s="64" customFormat="1" x14ac:dyDescent="0.2"/>
    <row r="597" s="64" customFormat="1" x14ac:dyDescent="0.2"/>
    <row r="598" s="64" customFormat="1" x14ac:dyDescent="0.2"/>
    <row r="599" s="64" customFormat="1" x14ac:dyDescent="0.2"/>
    <row r="600" s="64" customFormat="1" x14ac:dyDescent="0.2"/>
    <row r="601" s="64" customFormat="1" x14ac:dyDescent="0.2"/>
    <row r="602" s="64" customFormat="1" x14ac:dyDescent="0.2"/>
    <row r="603" s="64" customFormat="1" x14ac:dyDescent="0.2"/>
    <row r="604" s="64" customFormat="1" x14ac:dyDescent="0.2"/>
    <row r="605" s="64" customFormat="1" x14ac:dyDescent="0.2"/>
    <row r="606" s="64" customFormat="1" x14ac:dyDescent="0.2"/>
    <row r="607" s="64" customFormat="1" x14ac:dyDescent="0.2"/>
    <row r="608" s="64" customFormat="1" x14ac:dyDescent="0.2"/>
    <row r="609" s="64" customFormat="1" x14ac:dyDescent="0.2"/>
    <row r="610" s="64" customFormat="1" x14ac:dyDescent="0.2"/>
    <row r="611" s="64" customFormat="1" x14ac:dyDescent="0.2"/>
    <row r="612" s="64" customFormat="1" x14ac:dyDescent="0.2"/>
    <row r="613" s="64" customFormat="1" x14ac:dyDescent="0.2"/>
    <row r="614" s="64" customFormat="1" x14ac:dyDescent="0.2"/>
    <row r="615" s="64" customFormat="1" x14ac:dyDescent="0.2"/>
    <row r="616" s="64" customFormat="1" x14ac:dyDescent="0.2"/>
    <row r="617" s="64" customFormat="1" x14ac:dyDescent="0.2"/>
    <row r="618" s="64" customFormat="1" x14ac:dyDescent="0.2"/>
    <row r="619" s="64" customFormat="1" x14ac:dyDescent="0.2"/>
    <row r="620" s="64" customFormat="1" x14ac:dyDescent="0.2"/>
    <row r="621" s="64" customFormat="1" x14ac:dyDescent="0.2"/>
    <row r="622" s="64" customFormat="1" x14ac:dyDescent="0.2"/>
    <row r="623" s="64" customFormat="1" x14ac:dyDescent="0.2"/>
    <row r="624" s="64" customFormat="1" x14ac:dyDescent="0.2"/>
    <row r="625" s="64" customFormat="1" x14ac:dyDescent="0.2"/>
    <row r="626" s="64" customFormat="1" x14ac:dyDescent="0.2"/>
    <row r="627" s="64" customFormat="1" x14ac:dyDescent="0.2"/>
    <row r="628" s="64" customFormat="1" x14ac:dyDescent="0.2"/>
    <row r="629" s="64" customFormat="1" x14ac:dyDescent="0.2"/>
    <row r="630" s="64" customFormat="1" x14ac:dyDescent="0.2"/>
    <row r="631" s="64" customFormat="1" x14ac:dyDescent="0.2"/>
    <row r="632" s="64" customFormat="1" x14ac:dyDescent="0.2"/>
    <row r="633" s="64" customFormat="1" x14ac:dyDescent="0.2"/>
    <row r="634" s="64" customFormat="1" x14ac:dyDescent="0.2"/>
    <row r="635" s="64" customFormat="1" x14ac:dyDescent="0.2"/>
    <row r="636" s="64" customFormat="1" x14ac:dyDescent="0.2"/>
    <row r="637" s="64" customFormat="1" x14ac:dyDescent="0.2"/>
    <row r="638" s="64" customFormat="1" x14ac:dyDescent="0.2"/>
    <row r="639" s="64" customFormat="1" x14ac:dyDescent="0.2"/>
    <row r="640" s="64" customFormat="1" x14ac:dyDescent="0.2"/>
    <row r="641" s="64" customFormat="1" x14ac:dyDescent="0.2"/>
    <row r="642" s="64" customFormat="1" x14ac:dyDescent="0.2"/>
    <row r="643" s="64" customFormat="1" x14ac:dyDescent="0.2"/>
    <row r="644" s="64" customFormat="1" x14ac:dyDescent="0.2"/>
    <row r="645" s="64" customFormat="1" x14ac:dyDescent="0.2"/>
    <row r="646" s="64" customFormat="1" x14ac:dyDescent="0.2"/>
    <row r="647" s="64" customFormat="1" x14ac:dyDescent="0.2"/>
    <row r="648" s="64" customFormat="1" x14ac:dyDescent="0.2"/>
    <row r="649" s="64" customFormat="1" x14ac:dyDescent="0.2"/>
    <row r="650" s="64" customFormat="1" x14ac:dyDescent="0.2"/>
    <row r="651" s="64" customFormat="1" x14ac:dyDescent="0.2"/>
    <row r="652" s="64" customFormat="1" x14ac:dyDescent="0.2"/>
    <row r="653" s="64" customFormat="1" x14ac:dyDescent="0.2"/>
    <row r="654" s="64" customFormat="1" x14ac:dyDescent="0.2"/>
    <row r="655" s="64" customFormat="1" x14ac:dyDescent="0.2"/>
    <row r="656" s="64" customFormat="1" x14ac:dyDescent="0.2"/>
    <row r="657" s="64" customFormat="1" x14ac:dyDescent="0.2"/>
    <row r="658" s="64" customFormat="1" x14ac:dyDescent="0.2"/>
    <row r="659" s="64" customFormat="1" x14ac:dyDescent="0.2"/>
    <row r="660" s="64" customFormat="1" x14ac:dyDescent="0.2"/>
    <row r="661" s="64" customFormat="1" x14ac:dyDescent="0.2"/>
    <row r="662" s="64" customFormat="1" x14ac:dyDescent="0.2"/>
    <row r="663" s="64" customFormat="1" x14ac:dyDescent="0.2"/>
    <row r="664" s="64" customFormat="1" x14ac:dyDescent="0.2"/>
    <row r="665" s="64" customFormat="1" x14ac:dyDescent="0.2"/>
    <row r="666" s="64" customFormat="1" x14ac:dyDescent="0.2"/>
    <row r="667" s="64" customFormat="1" x14ac:dyDescent="0.2"/>
    <row r="668" s="64" customFormat="1" x14ac:dyDescent="0.2"/>
    <row r="669" s="64" customFormat="1" x14ac:dyDescent="0.2"/>
    <row r="670" s="64" customFormat="1" x14ac:dyDescent="0.2"/>
    <row r="671" s="64" customFormat="1" x14ac:dyDescent="0.2"/>
    <row r="672" s="64" customFormat="1" x14ac:dyDescent="0.2"/>
    <row r="673" s="64" customFormat="1" x14ac:dyDescent="0.2"/>
    <row r="674" s="64" customFormat="1" x14ac:dyDescent="0.2"/>
    <row r="675" s="64" customFormat="1" x14ac:dyDescent="0.2"/>
    <row r="676" s="64" customFormat="1" x14ac:dyDescent="0.2"/>
    <row r="677" s="64" customFormat="1" x14ac:dyDescent="0.2"/>
    <row r="678" s="64" customFormat="1" x14ac:dyDescent="0.2"/>
    <row r="679" s="64" customFormat="1" x14ac:dyDescent="0.2"/>
    <row r="680" s="64" customFormat="1" x14ac:dyDescent="0.2"/>
    <row r="681" s="64" customFormat="1" x14ac:dyDescent="0.2"/>
    <row r="682" s="64" customFormat="1" x14ac:dyDescent="0.2"/>
    <row r="683" s="64" customFormat="1" x14ac:dyDescent="0.2"/>
    <row r="684" s="64" customFormat="1" x14ac:dyDescent="0.2"/>
    <row r="685" s="64" customFormat="1" x14ac:dyDescent="0.2"/>
    <row r="686" s="64" customFormat="1" x14ac:dyDescent="0.2"/>
    <row r="687" s="64" customFormat="1" x14ac:dyDescent="0.2"/>
    <row r="688" s="64" customFormat="1" x14ac:dyDescent="0.2"/>
    <row r="689" s="64" customFormat="1" x14ac:dyDescent="0.2"/>
    <row r="690" s="64" customFormat="1" x14ac:dyDescent="0.2"/>
    <row r="691" s="64" customFormat="1" x14ac:dyDescent="0.2"/>
    <row r="692" s="64" customFormat="1" x14ac:dyDescent="0.2"/>
    <row r="693" s="64" customFormat="1" x14ac:dyDescent="0.2"/>
    <row r="694" s="64" customFormat="1" x14ac:dyDescent="0.2"/>
    <row r="695" s="64" customFormat="1" x14ac:dyDescent="0.2"/>
    <row r="696" s="64" customFormat="1" x14ac:dyDescent="0.2"/>
    <row r="697" s="64" customFormat="1" x14ac:dyDescent="0.2"/>
    <row r="698" s="64" customFormat="1" x14ac:dyDescent="0.2"/>
    <row r="699" s="64" customFormat="1" x14ac:dyDescent="0.2"/>
    <row r="700" s="64" customFormat="1" x14ac:dyDescent="0.2"/>
    <row r="701" s="64" customFormat="1" x14ac:dyDescent="0.2"/>
    <row r="702" s="64" customFormat="1" x14ac:dyDescent="0.2"/>
    <row r="703" s="64" customFormat="1" x14ac:dyDescent="0.2"/>
    <row r="704" s="64" customFormat="1" x14ac:dyDescent="0.2"/>
    <row r="705" s="64" customFormat="1" x14ac:dyDescent="0.2"/>
    <row r="706" s="64" customFormat="1" x14ac:dyDescent="0.2"/>
    <row r="707" s="64" customFormat="1" x14ac:dyDescent="0.2"/>
    <row r="708" s="64" customFormat="1" x14ac:dyDescent="0.2"/>
    <row r="709" s="64" customFormat="1" x14ac:dyDescent="0.2"/>
    <row r="710" s="64" customFormat="1" x14ac:dyDescent="0.2"/>
    <row r="711" s="64" customFormat="1" x14ac:dyDescent="0.2"/>
    <row r="712" s="64" customFormat="1" x14ac:dyDescent="0.2"/>
    <row r="713" s="64" customFormat="1" x14ac:dyDescent="0.2"/>
    <row r="714" s="64" customFormat="1" x14ac:dyDescent="0.2"/>
  </sheetData>
  <mergeCells count="50">
    <mergeCell ref="A84:G84"/>
    <mergeCell ref="A86:G86"/>
    <mergeCell ref="A87:G87"/>
    <mergeCell ref="F90:G90"/>
    <mergeCell ref="F92:G92"/>
    <mergeCell ref="F93:G93"/>
    <mergeCell ref="A76:G76"/>
    <mergeCell ref="A78:G78"/>
    <mergeCell ref="A79:G79"/>
    <mergeCell ref="A80:G80"/>
    <mergeCell ref="A82:G82"/>
    <mergeCell ref="A83:G83"/>
    <mergeCell ref="A68:E68"/>
    <mergeCell ref="F68:G68"/>
    <mergeCell ref="A69:B69"/>
    <mergeCell ref="D69:E69"/>
    <mergeCell ref="A74:G74"/>
    <mergeCell ref="A75:G75"/>
    <mergeCell ref="A65:B65"/>
    <mergeCell ref="D65:E65"/>
    <mergeCell ref="A66:B66"/>
    <mergeCell ref="D66:E66"/>
    <mergeCell ref="A67:B67"/>
    <mergeCell ref="D67:E67"/>
    <mergeCell ref="A58:E58"/>
    <mergeCell ref="F58:G58"/>
    <mergeCell ref="D59:E59"/>
    <mergeCell ref="A63:B63"/>
    <mergeCell ref="D63:E63"/>
    <mergeCell ref="A64:B64"/>
    <mergeCell ref="D64:E64"/>
    <mergeCell ref="E46:F46"/>
    <mergeCell ref="E50:F50"/>
    <mergeCell ref="D54:E54"/>
    <mergeCell ref="D55:E55"/>
    <mergeCell ref="D56:E56"/>
    <mergeCell ref="A57:B57"/>
    <mergeCell ref="D57:E57"/>
    <mergeCell ref="A12:A14"/>
    <mergeCell ref="A15:A26"/>
    <mergeCell ref="A27:A38"/>
    <mergeCell ref="A39:A42"/>
    <mergeCell ref="A43:A44"/>
    <mergeCell ref="A46:B46"/>
    <mergeCell ref="A1:G1"/>
    <mergeCell ref="B3:D3"/>
    <mergeCell ref="B4:D4"/>
    <mergeCell ref="B5:D5"/>
    <mergeCell ref="A9:B9"/>
    <mergeCell ref="E9:F9"/>
  </mergeCells>
  <pageMargins left="0.74803149606299213" right="0.74803149606299213" top="0.98425196850393704" bottom="0.98425196850393704" header="0.51181102362204722" footer="0.51181102362204722"/>
  <pageSetup paperSize="9" scale="80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29</vt:i4>
      </vt:variant>
    </vt:vector>
  </HeadingPairs>
  <TitlesOfParts>
    <vt:vector size="30" baseType="lpstr">
      <vt:lpstr>ул Первомайская д. 16 а</vt:lpstr>
      <vt:lpstr>'ул Первомайская д. 16 а'!АДРЕС</vt:lpstr>
      <vt:lpstr>'ул Первомайская д. 16 а'!ВХДОЛГ</vt:lpstr>
      <vt:lpstr>'ул Первомайская д. 16 а'!ВХСАЛЬДО</vt:lpstr>
      <vt:lpstr>'ул Первомайская д. 16 а'!ДОГОВОР</vt:lpstr>
      <vt:lpstr>'ул Первомайская д. 16 а'!ДОЛГ</vt:lpstr>
      <vt:lpstr>'ул Первомайская д. 16 а'!ЗАТРАЧЕНОК</vt:lpstr>
      <vt:lpstr>'ул Первомайская д. 16 а'!ЗАТРАЧЕНОТ</vt:lpstr>
      <vt:lpstr>'ул Первомайская д. 16 а'!ЗАТРЕМ</vt:lpstr>
      <vt:lpstr>'ул Первомайская д. 16 а'!ИСХДОЛГ</vt:lpstr>
      <vt:lpstr>'ул Первомайская д. 16 а'!ИСХСАЛЬДО</vt:lpstr>
      <vt:lpstr>'ул Первомайская д. 16 а'!КАП</vt:lpstr>
      <vt:lpstr>'ул Первомайская д. 16 а'!КПЕРЕЧИСК</vt:lpstr>
      <vt:lpstr>'ул Первомайская д. 16 а'!КПЕРЕЧИСТ</vt:lpstr>
      <vt:lpstr>'ул Первомайская д. 16 а'!НАЧРЕМ</vt:lpstr>
      <vt:lpstr>'ул Первомайская д. 16 а'!НЕЖНАЧРЕМ</vt:lpstr>
      <vt:lpstr>'ул Первомайская д. 16 а'!ОПАЛЧЕНОТ</vt:lpstr>
      <vt:lpstr>'ул Первомайская д. 16 а'!ОПЛАЧЕНОК</vt:lpstr>
      <vt:lpstr>'ул Первомайская д. 16 а'!ОСТ</vt:lpstr>
      <vt:lpstr>'ул Первомайская д. 16 а'!ПЛОЩАДЬ</vt:lpstr>
      <vt:lpstr>'ул Первомайская д. 16 а'!РАЗМЕРПЛАТЫ</vt:lpstr>
      <vt:lpstr>'ул Первомайская д. 16 а'!СНРЕМ</vt:lpstr>
      <vt:lpstr>'ул Первомайская д. 16 а'!ТАРОТОП</vt:lpstr>
      <vt:lpstr>'ул Первомайская д. 16 а'!ТАРХВС</vt:lpstr>
      <vt:lpstr>'ул Первомайская д. 16 а'!ТБО</vt:lpstr>
      <vt:lpstr>'ул Первомайская д. 16 а'!ТБОНАЧ</vt:lpstr>
      <vt:lpstr>'ул Первомайская д. 16 а'!ТБОНЕД</vt:lpstr>
      <vt:lpstr>'ул Первомайская д. 16 а'!ТБООПЛ</vt:lpstr>
      <vt:lpstr>'ул Первомайская д. 16 а'!ТБОПОСТ</vt:lpstr>
      <vt:lpstr>'ул Первомайская д. 16 а'!ТЕК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Илья</dc:creator>
  <cp:lastModifiedBy>Илья</cp:lastModifiedBy>
  <dcterms:created xsi:type="dcterms:W3CDTF">2018-03-30T12:50:02Z</dcterms:created>
  <dcterms:modified xsi:type="dcterms:W3CDTF">2018-03-30T12:50:03Z</dcterms:modified>
</cp:coreProperties>
</file>